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уникальных объектов\009_ЖК Соколиная гора\00_Тендеры\005_Лифты\"/>
    </mc:Choice>
  </mc:AlternateContent>
  <xr:revisionPtr revIDLastSave="0" documentId="13_ncr:1_{3F1FB0B3-FC8D-4769-9152-47D1B5F7D6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<sst xmlns="http://schemas.openxmlformats.org/spreadsheetml/2006/main" count="44" uniqueCount="36">
  <si>
    <t>№ п/п</t>
  </si>
  <si>
    <t>Наименование</t>
  </si>
  <si>
    <t>Ед. изм.</t>
  </si>
  <si>
    <t>Кол-во</t>
  </si>
  <si>
    <t>Примечание</t>
  </si>
  <si>
    <t>2</t>
  </si>
  <si>
    <t>3</t>
  </si>
  <si>
    <t>1</t>
  </si>
  <si>
    <t>Стоимость материала всего,
руб. с НДС</t>
  </si>
  <si>
    <t>Стоимость работ всего,
руб. с НДС</t>
  </si>
  <si>
    <t>Стоимость Итого,
руб. с НДС</t>
  </si>
  <si>
    <r>
      <t xml:space="preserve">Цена материала
за ед.,
</t>
    </r>
    <r>
      <rPr>
        <b/>
        <sz val="9"/>
        <color theme="1"/>
        <rFont val="Times New Roman"/>
        <family val="1"/>
        <charset val="204"/>
      </rPr>
      <t>руб. с НДС</t>
    </r>
  </si>
  <si>
    <r>
      <t xml:space="preserve">Цена работ
за ед.,
</t>
    </r>
    <r>
      <rPr>
        <b/>
        <sz val="9"/>
        <color theme="1"/>
        <rFont val="Times New Roman"/>
        <family val="1"/>
        <charset val="204"/>
      </rPr>
      <t>руб. с НДС</t>
    </r>
  </si>
  <si>
    <t>Комплекс работ по устройству вертикального транспорта (лифтов)</t>
  </si>
  <si>
    <t>Основание: Рабочая документация шифр 15-ОМ/2024-ВТ "Вертикальный транспорт. Задание на лифты"</t>
  </si>
  <si>
    <t>шт.</t>
  </si>
  <si>
    <t>4</t>
  </si>
  <si>
    <t>5</t>
  </si>
  <si>
    <t>6</t>
  </si>
  <si>
    <t>I</t>
  </si>
  <si>
    <t>II</t>
  </si>
  <si>
    <t>III</t>
  </si>
  <si>
    <t>IV</t>
  </si>
  <si>
    <t xml:space="preserve">Диспетчеризация лифтового оборудования </t>
  </si>
  <si>
    <t>компл.</t>
  </si>
  <si>
    <t xml:space="preserve">Разработка и согласование рабочей документации по Вертикальному транспорту </t>
  </si>
  <si>
    <t xml:space="preserve">Пусконаладочные работы, испытания и ввод в эксплуатацию </t>
  </si>
  <si>
    <t>Ведомость объемов работ</t>
  </si>
  <si>
    <t>Объект: «Жилой комплекс, расположенный по адресу: г. Москва, внутригородское муниципальное образование Соколиная Гора, 8-я улица Соколиной Горы, земельный участок 26А»</t>
  </si>
  <si>
    <t>Поставка, монтаж лифтов и лифтового оборудования</t>
  </si>
  <si>
    <r>
      <rPr>
        <b/>
        <sz val="10"/>
        <color theme="1"/>
        <rFont val="Times New Roman"/>
        <family val="1"/>
        <charset val="204"/>
      </rPr>
      <t>Лифт 1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- 1000 кг., скорость, м/с. необходимо выполнить расчет, высота подъема - 75,75 м.
Количество остановок - 22, высота последнего этажа - 3400 мм., размеры шахты (ШхГ мм) - 2650х1750.
Внутренние размеры кабины (ШхГхВ мм) - 2100х1100х2200, габариты дверей (ШхВ мм) - 1200х2000, тип кабины - непроходная.
Перевозка МГН - ДА, перевозка пожарных подразделений - ДА, огнестойкость дверей - EI60</t>
    </r>
  </si>
  <si>
    <r>
      <rPr>
        <b/>
        <sz val="10"/>
        <color theme="1"/>
        <rFont val="Times New Roman"/>
        <family val="1"/>
        <charset val="204"/>
      </rPr>
      <t>Лифт 2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- 1000 кг., скорость, м/с. необходимо выполнить расчет, высота подъема - 75,75 м.
Количество остановок - 22, высота последнего этажа - 3400 мм., размеры шахты (ШхГ мм) - 2650х1750.
Внутренние размеры кабины (ШхГхВ мм) - 2100х1100х2200, габариты дверей (ШхВ мм) - 1200х2000, тип кабины - непроходная.
Перевозка МГН - ДА, перевозка пожарных подразделений - ДА, огнестойкость дверей - EI60</t>
    </r>
  </si>
  <si>
    <r>
      <rPr>
        <b/>
        <sz val="10"/>
        <color theme="1"/>
        <rFont val="Times New Roman"/>
        <family val="1"/>
        <charset val="204"/>
      </rPr>
      <t>Лифт 3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- 630 кг., скорость, м/с. необходимо выполнить расчет, высота подъема - 69,90 м.
Количество остановок - 21, высота последнего этажа - 3400 мм., размеры шахты (ШхГ мм) - 1550х1850.
Внутренние размеры кабины (ШхГхВ мм) - 1000х1200х2200, габариты дверей (ШхВ мм) - 800х2000, тип кабины - непроходная.
Перевозка МГН - НЕТ, перевозка пожарных подразделений - НЕТ, огнестойкость дверей - EI60</t>
    </r>
  </si>
  <si>
    <r>
      <rPr>
        <b/>
        <sz val="10"/>
        <color theme="1"/>
        <rFont val="Times New Roman"/>
        <family val="1"/>
        <charset val="204"/>
      </rPr>
      <t>Лифт 4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- 630 кг., скорость, м/с. необходимо выполнить расчет, высота подъема - 69,90 м.
Количество остановок - 21, высота последнего этажа - 3400 мм., размеры шахты (ШхГ мм) - 1550х1850.
Внутренние размеры кабины (ШхГхВ мм) - 1000х1200х2200, габариты дверей (ШхВ мм) - 800х2000, тип кабины - непроходная.
Перевозка МГН - НЕТ, перевозка пожарных подразделений - НЕТ, огнестойкость дверей - EI60</t>
    </r>
  </si>
  <si>
    <r>
      <rPr>
        <b/>
        <sz val="10"/>
        <color theme="1"/>
        <rFont val="Times New Roman"/>
        <family val="1"/>
        <charset val="204"/>
      </rPr>
      <t>Лифт 5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- 630 кг., скорость, м/с. необходимо выполнить расчет, высота подъема - 56,10 м.
Количество остановок - 17, высота последнего этажа - 5830 мм., размеры шахты (ШхГ мм) - 1550х1850.
Внутренние размеры кабины (ШхГхВ мм) - 1000х1200х2200, габариты дверей (ШхВ мм) - 800х2000, тип кабины - непроходная.
Перевозка МГН - НЕТ, перевозка пожарных подразделений - НЕТ, огнестойкость дверей - EI60</t>
    </r>
  </si>
  <si>
    <r>
      <rPr>
        <b/>
        <sz val="10"/>
        <color theme="1"/>
        <rFont val="Times New Roman"/>
        <family val="1"/>
        <charset val="204"/>
      </rPr>
      <t>Лифт 6</t>
    </r>
    <r>
      <rPr>
        <sz val="10"/>
        <color theme="1"/>
        <rFont val="Times New Roman"/>
        <family val="1"/>
        <charset val="204"/>
      </rPr>
      <t>. Пассажирский, без машинного помещения, расположение - внутри здания.
Грузоподъемность - 1000 кг.,скорость, м/с. необходимо выполнить расчет, высота подъема - 61,35 м.
Количество остановок - 18, высота последнего этажа - 5830 мм., размеры шахты (ШхГ мм) - 2650х1850.
Внутренние размеры кабины (ШхГхВ мм) - 2100х1100х2200, габариты дверей (ШхВ мм) - 1200х2000, тип кабины - непроходная.
Перевозка МГН - ДА, перевозка пожарных подразделений - ДА, огнестойкость дверей - EI60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</si>
</sst>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9" workbookViewId="0">
      <selection activeCell="I16" sqref="I16"/>
    </sheetView>
  </sheetViews>
  <sheetFormatPr defaultRowHeight="12.75" x14ac:dyDescent="0.25"/>
  <cols>
    <col min="1" max="1" width="3.7109375" style="4" customWidth="1"/>
    <col min="2" max="2" width="101.7109375" style="3" customWidth="1"/>
    <col min="3" max="3" width="8.7109375" style="5" customWidth="1"/>
    <col min="4" max="4" width="8.7109375" style="6" customWidth="1"/>
    <col min="5" max="6" width="12.7109375" style="7" customWidth="1"/>
    <col min="7" max="9" width="14.7109375" style="7" customWidth="1"/>
    <col min="10" max="11" width="12.7109375" style="3" customWidth="1"/>
    <col min="12" max="12" width="10" style="3" bestFit="1" customWidth="1"/>
    <col min="13" max="16384" width="9.140625" style="3"/>
  </cols>
  <sheetData>
    <row r="1" spans="1:10" ht="15.75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4.25" x14ac:dyDescent="0.25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"/>
      <c r="B3" s="2"/>
      <c r="C3" s="2"/>
      <c r="D3" s="2"/>
      <c r="E3" s="8"/>
      <c r="F3" s="8"/>
      <c r="G3" s="8"/>
      <c r="H3" s="8"/>
      <c r="I3" s="8"/>
      <c r="J3" s="2"/>
    </row>
    <row r="4" spans="1:10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2.75" customHeight="1" x14ac:dyDescent="0.25">
      <c r="A5" s="2"/>
      <c r="B5" s="2"/>
      <c r="C5" s="2"/>
      <c r="D5" s="2"/>
      <c r="E5" s="8"/>
      <c r="F5" s="8"/>
      <c r="G5" s="8"/>
      <c r="H5" s="8"/>
      <c r="I5" s="8"/>
      <c r="J5" s="2"/>
    </row>
    <row r="6" spans="1:10" x14ac:dyDescent="0.25">
      <c r="B6" s="3" t="s">
        <v>14</v>
      </c>
    </row>
    <row r="8" spans="1:10" s="1" customFormat="1" ht="51" x14ac:dyDescent="0.25">
      <c r="A8" s="9" t="s">
        <v>0</v>
      </c>
      <c r="B8" s="10" t="s">
        <v>1</v>
      </c>
      <c r="C8" s="10" t="s">
        <v>2</v>
      </c>
      <c r="D8" s="11" t="s">
        <v>3</v>
      </c>
      <c r="E8" s="12" t="s">
        <v>11</v>
      </c>
      <c r="F8" s="12" t="s">
        <v>12</v>
      </c>
      <c r="G8" s="12" t="s">
        <v>8</v>
      </c>
      <c r="H8" s="12" t="s">
        <v>9</v>
      </c>
      <c r="I8" s="12" t="s">
        <v>10</v>
      </c>
      <c r="J8" s="10" t="s">
        <v>4</v>
      </c>
    </row>
    <row r="9" spans="1:10" s="22" customFormat="1" x14ac:dyDescent="0.25">
      <c r="A9" s="9" t="s">
        <v>19</v>
      </c>
      <c r="B9" s="21" t="s">
        <v>25</v>
      </c>
      <c r="C9" s="10" t="s">
        <v>24</v>
      </c>
      <c r="D9" s="10">
        <v>1</v>
      </c>
      <c r="E9" s="21"/>
      <c r="F9" s="21"/>
      <c r="G9" s="21"/>
      <c r="H9" s="21"/>
      <c r="I9" s="21"/>
      <c r="J9" s="21"/>
    </row>
    <row r="10" spans="1:10" s="1" customFormat="1" x14ac:dyDescent="0.25">
      <c r="A10" s="9" t="s">
        <v>20</v>
      </c>
      <c r="B10" s="20" t="s">
        <v>29</v>
      </c>
      <c r="C10" s="10" t="s">
        <v>15</v>
      </c>
      <c r="D10" s="24">
        <f>SUM(D11:D16)</f>
        <v>6</v>
      </c>
      <c r="E10" s="12"/>
      <c r="F10" s="12"/>
      <c r="G10" s="12"/>
      <c r="H10" s="12"/>
      <c r="I10" s="12"/>
      <c r="J10" s="10"/>
    </row>
    <row r="11" spans="1:10" s="13" customFormat="1" ht="76.5" x14ac:dyDescent="0.25">
      <c r="A11" s="14" t="s">
        <v>7</v>
      </c>
      <c r="B11" s="15" t="s">
        <v>30</v>
      </c>
      <c r="C11" s="16" t="s">
        <v>15</v>
      </c>
      <c r="D11" s="23">
        <v>1</v>
      </c>
      <c r="E11" s="19"/>
      <c r="F11" s="19"/>
      <c r="G11" s="19"/>
      <c r="H11" s="19"/>
      <c r="I11" s="19"/>
      <c r="J11" s="15"/>
    </row>
    <row r="12" spans="1:10" s="13" customFormat="1" ht="76.5" x14ac:dyDescent="0.25">
      <c r="A12" s="14" t="s">
        <v>5</v>
      </c>
      <c r="B12" s="15" t="s">
        <v>31</v>
      </c>
      <c r="C12" s="16" t="s">
        <v>15</v>
      </c>
      <c r="D12" s="23">
        <v>1</v>
      </c>
      <c r="E12" s="19"/>
      <c r="F12" s="19"/>
      <c r="G12" s="19"/>
      <c r="H12" s="19"/>
      <c r="I12" s="19"/>
      <c r="J12" s="15"/>
    </row>
    <row r="13" spans="1:10" s="13" customFormat="1" ht="76.5" x14ac:dyDescent="0.25">
      <c r="A13" s="14" t="s">
        <v>6</v>
      </c>
      <c r="B13" s="15" t="s">
        <v>32</v>
      </c>
      <c r="C13" s="16" t="s">
        <v>15</v>
      </c>
      <c r="D13" s="23">
        <v>1</v>
      </c>
      <c r="E13" s="19"/>
      <c r="F13" s="19"/>
      <c r="G13" s="19"/>
      <c r="H13" s="19"/>
      <c r="I13" s="19"/>
      <c r="J13" s="15"/>
    </row>
    <row r="14" spans="1:10" s="13" customFormat="1" ht="76.5" x14ac:dyDescent="0.25">
      <c r="A14" s="14" t="s">
        <v>16</v>
      </c>
      <c r="B14" s="15" t="s">
        <v>33</v>
      </c>
      <c r="C14" s="16" t="s">
        <v>15</v>
      </c>
      <c r="D14" s="23">
        <v>1</v>
      </c>
      <c r="E14" s="19"/>
      <c r="F14" s="19"/>
      <c r="G14" s="19"/>
      <c r="H14" s="19"/>
      <c r="I14" s="19"/>
      <c r="J14" s="15"/>
    </row>
    <row r="15" spans="1:10" s="13" customFormat="1" ht="76.5" x14ac:dyDescent="0.25">
      <c r="A15" s="14" t="s">
        <v>17</v>
      </c>
      <c r="B15" s="15" t="s">
        <v>34</v>
      </c>
      <c r="C15" s="16" t="s">
        <v>15</v>
      </c>
      <c r="D15" s="23">
        <v>1</v>
      </c>
      <c r="E15" s="19"/>
      <c r="F15" s="19"/>
      <c r="G15" s="19"/>
      <c r="H15" s="19"/>
      <c r="I15" s="19"/>
      <c r="J15" s="17"/>
    </row>
    <row r="16" spans="1:10" s="18" customFormat="1" ht="76.5" x14ac:dyDescent="0.25">
      <c r="A16" s="14" t="s">
        <v>18</v>
      </c>
      <c r="B16" s="15" t="s">
        <v>35</v>
      </c>
      <c r="C16" s="16" t="s">
        <v>15</v>
      </c>
      <c r="D16" s="23">
        <v>1</v>
      </c>
      <c r="E16" s="19"/>
      <c r="F16" s="19"/>
      <c r="G16" s="19"/>
      <c r="H16" s="19"/>
      <c r="I16" s="19"/>
      <c r="J16" s="17"/>
    </row>
    <row r="17" spans="1:10" s="22" customFormat="1" x14ac:dyDescent="0.25">
      <c r="A17" s="10" t="s">
        <v>21</v>
      </c>
      <c r="B17" s="21" t="s">
        <v>23</v>
      </c>
      <c r="C17" s="10" t="s">
        <v>24</v>
      </c>
      <c r="D17" s="10">
        <v>1</v>
      </c>
      <c r="E17" s="21"/>
      <c r="F17" s="21"/>
      <c r="G17" s="21"/>
      <c r="H17" s="21"/>
      <c r="I17" s="21"/>
      <c r="J17" s="21"/>
    </row>
    <row r="18" spans="1:10" s="22" customFormat="1" x14ac:dyDescent="0.25">
      <c r="A18" s="10" t="s">
        <v>22</v>
      </c>
      <c r="B18" s="21" t="s">
        <v>26</v>
      </c>
      <c r="C18" s="10" t="s">
        <v>24</v>
      </c>
      <c r="D18" s="10">
        <v>1</v>
      </c>
      <c r="E18" s="21"/>
      <c r="F18" s="21"/>
      <c r="G18" s="21"/>
      <c r="H18" s="21"/>
      <c r="I18" s="21"/>
      <c r="J18" s="21"/>
    </row>
  </sheetData>
  <mergeCells count="3">
    <mergeCell ref="A1:J1"/>
    <mergeCell ref="A2:J2"/>
    <mergeCell ref="A4:J4"/>
  </mergeCells>
  <phoneticPr fontId="2" type="noConversion"/>
  <pageMargins left="0.19685039370078741" right="0.19685039370078741" top="0.19685039370078741" bottom="0.19685039370078741" header="0.51181102362204722" footer="0.1574803149606299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Розанов Дмитрий Юрьевич</dc:creator>
  <cp:lastModifiedBy>Багалей Юрий Александрович</cp:lastModifiedBy>
  <cp:lastPrinted>2024-07-17T07:40:52Z</cp:lastPrinted>
  <dcterms:created xsi:type="dcterms:W3CDTF">2015-06-05T18:19:34Z</dcterms:created>
  <dcterms:modified xsi:type="dcterms:W3CDTF">2025-05-28T10:36:49Z</dcterms:modified>
</cp:coreProperties>
</file>