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.rapeckaya\Desktop\ВОР к тендерам Электродная\Фасады\"/>
    </mc:Choice>
  </mc:AlternateContent>
  <xr:revisionPtr revIDLastSave="0" documentId="8_{ED769F48-0DA9-43E1-943C-E30EAC62EEF4}" xr6:coauthVersionLast="47" xr6:coauthVersionMax="47" xr10:uidLastSave="{00000000-0000-0000-0000-000000000000}"/>
  <bookViews>
    <workbookView xWindow="32130" yWindow="2850" windowWidth="21600" windowHeight="11385" xr2:uid="{00000000-000D-0000-FFFF-FFFF00000000}"/>
  </bookViews>
  <sheets>
    <sheet name="ВОР (пересчёт)" sheetId="1" r:id="rId1"/>
  </sheets>
  <definedNames>
    <definedName name="_xlnm.Print_Area" localSheetId="0">'ВОР (пересчёт)'!$B$1:$E$45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<sst xmlns="http://schemas.openxmlformats.org/spreadsheetml/2006/main" count="113" uniqueCount="79">
  <si>
    <t>№ п/п</t>
  </si>
  <si>
    <t>Виды работ</t>
  </si>
  <si>
    <t>Ед. изм</t>
  </si>
  <si>
    <t>м2</t>
  </si>
  <si>
    <t xml:space="preserve">Комплекс работ по устройству вентиляционных решеток по RAL </t>
  </si>
  <si>
    <t xml:space="preserve">Комплекс работ по устройству стальных утепленных дверей (в т.ч. противопожарных) по RAL </t>
  </si>
  <si>
    <t xml:space="preserve">Комплекс работ по устройству Ворот подъёмно-секционных по RAL </t>
  </si>
  <si>
    <t>Устройство фасадного минераловатного утеплителя, общей толщиной 150мм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</si>
  <si>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</si>
  <si>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</si>
  <si>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</si>
  <si>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</si>
  <si>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</si>
  <si>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</si>
  <si>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</si>
  <si>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</si>
  <si>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</si>
  <si>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</si>
  <si>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</si>
  <si>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</si>
  <si>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</si>
  <si>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1.1</t>
  </si>
  <si>
    <t>2.2</t>
  </si>
  <si>
    <t>1.2</t>
  </si>
  <si>
    <t>2.1</t>
  </si>
  <si>
    <t>4.2</t>
  </si>
  <si>
    <t>3.1</t>
  </si>
  <si>
    <t>3.2</t>
  </si>
  <si>
    <t>4.1</t>
  </si>
  <si>
    <t>5.1</t>
  </si>
  <si>
    <t>6.2</t>
  </si>
  <si>
    <t>5.2</t>
  </si>
  <si>
    <t>6.1</t>
  </si>
  <si>
    <t>9.1</t>
  </si>
  <si>
    <t>9.2</t>
  </si>
  <si>
    <t>Комплекс работ по устройству декоративных вертикальных ламелей по RAL 7021/9003 (матовый) на подсистеме</t>
  </si>
  <si>
    <t>Устройство декоративных вертикальных ламелей по RAL 7021/9003 (матовый)</t>
  </si>
  <si>
    <t>Устройство облицовки ПАРАПЕТНЫХ КРЫШЕК из оцинкованной стали по RAL (матовый)</t>
  </si>
  <si>
    <t>Комплекс работ по устройству навесного вентилируемого фасада ПОДШИВНЫХ ПОТОЛКОВ с облицовкой из стальных композитных панелей (СКП)</t>
  </si>
  <si>
    <t>Устройство облицовки из стальных композитных панелей (СКП) 
ПОДШИВНЫХ ПОТОЛКОВ по RAL 7021/9003 (матовый)</t>
  </si>
  <si>
    <t>Комплекс работ по устройству ПАРАПЕТНЫХ КРЫШЕК из оцинкованной стали по RAL (матовый) на подсистеме НФС с применением подложки из ХЦЛ/ЦСП.</t>
  </si>
  <si>
    <t xml:space="preserve">Комплекс работ по устройству горизонтальных покрытий защитных козырьков из оцинкованной стали по RAL (матовый) на подсистеме НФС (в т.ч. несущий  стальной металлокаркас с антикоррозионным покрытием)  с применением подложки из ХЦЛ/ЦСП. </t>
  </si>
  <si>
    <t>Устройство подсистемы (НФС) 
(в т.ч. несущий  стальной металлокаркас с антикоррозионным покрытием)</t>
  </si>
  <si>
    <t>Устройство подсистемы (НФС)</t>
  </si>
  <si>
    <t>Устройство подсистемы (НФС) ПАРАПЕТНЫХ КРЫШЕК
 с учетом подложки из ХЦЛ/ЦСП.</t>
  </si>
  <si>
    <t>Устройство подсистемы (НФС) ПОДШИВНЫХ ПОТОЛКОВ</t>
  </si>
  <si>
    <t>Устройство горизонтальных покрытий защитных козырьков 
из оцинкованной стали по RAL (матовый)</t>
  </si>
  <si>
    <t>Комплекс работ по устройству откосов из оцинкованной стали с окраской по RAL (матовый)</t>
  </si>
  <si>
    <t xml:space="preserve">Комплекс работ по устройству отливов из оцинкованной стали с окраской по RAL (матовый) </t>
  </si>
  <si>
    <t>Комплекс работ по устройству минеральной штукатурки по стеклосетке, с последующей окраской фасадной водно-дисперсионной краской RAL 7045</t>
  </si>
  <si>
    <t xml:space="preserve">Комплекс работ по устройству стальных ревизионных стеновых люков по RAL </t>
  </si>
  <si>
    <t xml:space="preserve">Комплекс работ по устройству светопрозрачных конструкций  (окна и витражи из алюминиевых профилей), комбинированное заполнение в том числе: двухкамерные стеклопакеты, Стемалит, Двери, Створки, Вентрешетки и т.д.) </t>
  </si>
  <si>
    <t>1</t>
  </si>
  <si>
    <t>2.3</t>
  </si>
  <si>
    <t>2.4</t>
  </si>
  <si>
    <t>2.5</t>
  </si>
  <si>
    <t>11.1</t>
  </si>
  <si>
    <t>11.2</t>
  </si>
  <si>
    <t>Устройство защиты оконных и витражных конструкция с внутренней стороны (пленка Оптима 80 мкм)</t>
  </si>
  <si>
    <t>Ведомост объёмов работ</t>
  </si>
  <si>
    <t>Кол-во</t>
  </si>
  <si>
    <t>Прим.</t>
  </si>
  <si>
    <t>1. ВОР учитывает только площади фасадов без учета норм расхода материалов, нахлестов, уплотнения, комплектующих</t>
  </si>
  <si>
    <t>2. При расчете стоимости работ по устройству фасадов необходимо учесть все дополнительные возможные расходы на подрезку (подгонку) в сложных местах, подъем на вертикальные поверхности, устройство примыканий</t>
  </si>
  <si>
    <t>3. Погрузочно-разгрузочные работы, подъем к месту производства работ, уборка отходов и строительного мусора, обеспечение пожарной безопасности в месте работ производится за счет подрядчика и входит в стоимость работ</t>
  </si>
  <si>
    <t>на выполнение полного комплекса работ по устройству фасадов в соответствии с шифром 12-ОМ/2023-АР-3 на объекте: "Гостиница, расположенный по адресу: г. Москва, Электродная ул, вл.2А"</t>
  </si>
  <si>
    <t>Комплекс работ по устройству навесного вентилируемого фасада с облицовкой из металлических  панелей (СКП)</t>
  </si>
  <si>
    <t>Композитные металлические панели по подсистеме НГ. Цвет - RAL 7035. Вентирируемый фасад. Подсистема "Ронсон" или аналог</t>
  </si>
  <si>
    <t>Композитные металлические панели НГ с фактурой под бетон, светло серые, по подсистеме. Вентирируемый фасад. Подсистема "Ронсон" или аналог</t>
  </si>
  <si>
    <t>Композитные металлические панели НГ с фактурой под бетон, темно серые, по подсистеме. Вентирируемый фасад. Подсистема "Ронсон" или аналог</t>
  </si>
  <si>
    <t>Композитные металлические панели НГ по подсистеме. Цвет - RAL 7021. Вентирируемый фасад. Подсистема "Ронсон" или аналог</t>
  </si>
  <si>
    <t>1-й (внутренний) слой минеловатного утеплителя толщиной 100мм, плотностью 38кг/м3</t>
  </si>
  <si>
    <t>2-й (наружный) слой минеловатного утеплителя толщиной 50мм, плотностью 90кг/м3</t>
  </si>
  <si>
    <t>Устройство оконных конструкций 2-18 этажей  6LartaPRO HP Neutral или аналог</t>
  </si>
  <si>
    <t>Устройство витражных конструкций 1 этажа 6LartaPRO HP Neutral или аналог</t>
  </si>
  <si>
    <t xml:space="preserve">Устройство выносной площадки </t>
  </si>
  <si>
    <t>м</t>
  </si>
  <si>
    <t>Устройство стальных противопожарных дверей (34 шт.)</t>
  </si>
  <si>
    <t>Устройство стальных дверей (2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</si>
</sst>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Times New Roman"/>
    </font>
    <font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49" fontId="8" fillId="0" borderId="0" xfId="0" applyNumberFormat="1" applyFont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5" fillId="2" borderId="14" xfId="0" applyNumberFormat="1" applyFont="1" applyFill="1" applyBorder="1" applyAlignment="1">
      <alignment horizontal="right" vertical="center" wrapText="1" indent="1"/>
    </xf>
    <xf numFmtId="4" fontId="7" fillId="0" borderId="14" xfId="0" applyNumberFormat="1" applyFont="1" applyBorder="1" applyAlignment="1">
      <alignment horizontal="right" vertical="center" wrapText="1" indent="1"/>
    </xf>
    <xf numFmtId="4" fontId="5" fillId="2" borderId="15" xfId="0" applyNumberFormat="1" applyFont="1" applyFill="1" applyBorder="1" applyAlignment="1">
      <alignment horizontal="right" vertical="center" wrapText="1" indent="1"/>
    </xf>
    <xf numFmtId="4" fontId="7" fillId="3" borderId="14" xfId="0" applyNumberFormat="1" applyFont="1" applyFill="1" applyBorder="1" applyAlignment="1">
      <alignment horizontal="right" vertical="center" wrapText="1" indent="1"/>
    </xf>
    <xf numFmtId="0" fontId="0" fillId="3" borderId="0" xfId="0" applyFill="1"/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6"/>
  <sheetViews>
    <sheetView tabSelected="1" topLeftCell="A34" zoomScaleNormal="100" workbookViewId="0">
      <selection activeCell="G32" sqref="G32"/>
    </sheetView>
  </sheetViews>
  <sheetFormatPr defaultRowHeight="15" outlineLevelRow="1" x14ac:dyDescent="0.25"/>
  <cols>
    <col min="1" max="1" width="4.28515625" customWidth="1"/>
    <col min="2" max="2" width="6.42578125" style="20" customWidth="1"/>
    <col min="3" max="3" width="85.7109375" style="20" customWidth="1"/>
    <col min="4" max="4" width="8.5703125" style="21" customWidth="1"/>
    <col min="5" max="5" width="12.7109375" style="20" customWidth="1"/>
  </cols>
  <sheetData>
    <row r="1" spans="2:5" ht="25.5" customHeight="1" x14ac:dyDescent="0.25">
      <c r="B1" s="31" t="s">
        <v>59</v>
      </c>
      <c r="C1" s="31"/>
      <c r="D1" s="31"/>
      <c r="E1" s="31"/>
    </row>
    <row r="2" spans="2:5" ht="57.75" customHeight="1" x14ac:dyDescent="0.25">
      <c r="B2" s="31" t="s">
        <v>65</v>
      </c>
      <c r="C2" s="31"/>
      <c r="D2" s="31"/>
      <c r="E2" s="31"/>
    </row>
    <row r="3" spans="2:5" ht="15" customHeight="1" thickBot="1" x14ac:dyDescent="0.3">
      <c r="B3" s="34"/>
      <c r="C3" s="34"/>
      <c r="D3" s="33"/>
      <c r="E3" s="33"/>
    </row>
    <row r="4" spans="2:5" ht="37.5" customHeight="1" x14ac:dyDescent="0.25">
      <c r="B4" s="1" t="s">
        <v>0</v>
      </c>
      <c r="C4" s="2" t="s">
        <v>1</v>
      </c>
      <c r="D4" s="3" t="s">
        <v>2</v>
      </c>
      <c r="E4" s="24" t="s">
        <v>60</v>
      </c>
    </row>
    <row r="5" spans="2:5" x14ac:dyDescent="0.25">
      <c r="B5" s="4">
        <v>1</v>
      </c>
      <c r="C5" s="5">
        <v>2</v>
      </c>
      <c r="D5" s="6">
        <v>3</v>
      </c>
      <c r="E5" s="25">
        <v>4</v>
      </c>
    </row>
    <row r="6" spans="2:5" ht="51.75" customHeight="1" x14ac:dyDescent="0.25">
      <c r="B6" s="7" t="s">
        <v>52</v>
      </c>
      <c r="C6" s="8" t="s">
        <v>51</v>
      </c>
      <c r="D6" s="9" t="s">
        <v>3</v>
      </c>
      <c r="E6" s="26">
        <f>E7+E8</f>
        <v>3563.56</v>
      </c>
    </row>
    <row r="7" spans="2:5" ht="30.75" customHeight="1" x14ac:dyDescent="0.25">
      <c r="B7" s="10" t="s">
        <v>21</v>
      </c>
      <c r="C7" s="11" t="s">
        <v>73</v>
      </c>
      <c r="D7" s="12" t="s">
        <v>3</v>
      </c>
      <c r="E7" s="27">
        <v>3324.62</v>
      </c>
    </row>
    <row r="8" spans="2:5" ht="30.75" customHeight="1" x14ac:dyDescent="0.25">
      <c r="B8" s="10" t="s">
        <v>23</v>
      </c>
      <c r="C8" s="11" t="s">
        <v>74</v>
      </c>
      <c r="D8" s="13" t="s">
        <v>3</v>
      </c>
      <c r="E8" s="27">
        <v>238.94</v>
      </c>
    </row>
    <row r="9" spans="2:5" ht="30.75" customHeight="1" x14ac:dyDescent="0.25">
      <c r="B9" s="7" t="s">
        <v>8</v>
      </c>
      <c r="C9" s="8" t="s">
        <v>66</v>
      </c>
      <c r="D9" s="9" t="s">
        <v>3</v>
      </c>
      <c r="E9" s="26">
        <v>5971.13</v>
      </c>
    </row>
    <row r="10" spans="2:5" ht="30.75" customHeight="1" x14ac:dyDescent="0.25">
      <c r="B10" s="10" t="s">
        <v>24</v>
      </c>
      <c r="C10" s="11" t="s">
        <v>43</v>
      </c>
      <c r="D10" s="12" t="s">
        <v>3</v>
      </c>
      <c r="E10" s="27">
        <v>5971.13</v>
      </c>
    </row>
    <row r="11" spans="2:5" ht="30.75" customHeight="1" x14ac:dyDescent="0.25">
      <c r="B11" s="10" t="s">
        <v>22</v>
      </c>
      <c r="C11" s="11" t="s">
        <v>68</v>
      </c>
      <c r="D11" s="13" t="s">
        <v>3</v>
      </c>
      <c r="E11" s="29">
        <v>944.26</v>
      </c>
    </row>
    <row r="12" spans="2:5" ht="30.75" customHeight="1" x14ac:dyDescent="0.25">
      <c r="B12" s="10" t="s">
        <v>53</v>
      </c>
      <c r="C12" s="11" t="s">
        <v>67</v>
      </c>
      <c r="D12" s="13" t="s">
        <v>3</v>
      </c>
      <c r="E12" s="29">
        <v>1095.1500000000001</v>
      </c>
    </row>
    <row r="13" spans="2:5" ht="30.75" customHeight="1" x14ac:dyDescent="0.25">
      <c r="B13" s="10" t="s">
        <v>54</v>
      </c>
      <c r="C13" s="11" t="s">
        <v>69</v>
      </c>
      <c r="D13" s="13" t="s">
        <v>3</v>
      </c>
      <c r="E13" s="29">
        <v>2030.41</v>
      </c>
    </row>
    <row r="14" spans="2:5" ht="30.75" customHeight="1" x14ac:dyDescent="0.25">
      <c r="B14" s="10" t="s">
        <v>55</v>
      </c>
      <c r="C14" s="11" t="s">
        <v>70</v>
      </c>
      <c r="D14" s="13" t="s">
        <v>3</v>
      </c>
      <c r="E14" s="29">
        <v>1901.31</v>
      </c>
    </row>
    <row r="15" spans="2:5" ht="30.75" customHeight="1" x14ac:dyDescent="0.25">
      <c r="B15" s="7" t="s">
        <v>9</v>
      </c>
      <c r="C15" s="8" t="s">
        <v>35</v>
      </c>
      <c r="D15" s="9" t="s">
        <v>3</v>
      </c>
      <c r="E15" s="26">
        <v>417.31</v>
      </c>
    </row>
    <row r="16" spans="2:5" ht="30.75" customHeight="1" x14ac:dyDescent="0.25">
      <c r="B16" s="10" t="s">
        <v>26</v>
      </c>
      <c r="C16" s="11" t="s">
        <v>43</v>
      </c>
      <c r="D16" s="12" t="s">
        <v>3</v>
      </c>
      <c r="E16" s="29">
        <v>417.31</v>
      </c>
    </row>
    <row r="17" spans="2:6" ht="30.75" customHeight="1" x14ac:dyDescent="0.25">
      <c r="B17" s="10" t="s">
        <v>27</v>
      </c>
      <c r="C17" s="11" t="s">
        <v>36</v>
      </c>
      <c r="D17" s="13" t="s">
        <v>3</v>
      </c>
      <c r="E17" s="29">
        <v>417.31</v>
      </c>
    </row>
    <row r="18" spans="2:6" ht="30.75" customHeight="1" x14ac:dyDescent="0.25">
      <c r="B18" s="7" t="s">
        <v>10</v>
      </c>
      <c r="C18" s="8" t="s">
        <v>38</v>
      </c>
      <c r="D18" s="9" t="s">
        <v>3</v>
      </c>
      <c r="E18" s="26">
        <v>89.71</v>
      </c>
    </row>
    <row r="19" spans="2:6" ht="30.75" customHeight="1" x14ac:dyDescent="0.25">
      <c r="B19" s="10" t="s">
        <v>28</v>
      </c>
      <c r="C19" s="11" t="s">
        <v>45</v>
      </c>
      <c r="D19" s="12" t="s">
        <v>3</v>
      </c>
      <c r="E19" s="29">
        <v>89.71</v>
      </c>
    </row>
    <row r="20" spans="2:6" ht="30.75" customHeight="1" x14ac:dyDescent="0.25">
      <c r="B20" s="10" t="s">
        <v>25</v>
      </c>
      <c r="C20" s="11" t="s">
        <v>39</v>
      </c>
      <c r="D20" s="13" t="s">
        <v>3</v>
      </c>
      <c r="E20" s="29">
        <v>89.71</v>
      </c>
    </row>
    <row r="21" spans="2:6" ht="30.75" customHeight="1" x14ac:dyDescent="0.25">
      <c r="B21" s="7" t="s">
        <v>11</v>
      </c>
      <c r="C21" s="8" t="s">
        <v>40</v>
      </c>
      <c r="D21" s="9" t="s">
        <v>3</v>
      </c>
      <c r="E21" s="26">
        <v>188.88</v>
      </c>
    </row>
    <row r="22" spans="2:6" ht="30.75" customHeight="1" x14ac:dyDescent="0.25">
      <c r="B22" s="10" t="s">
        <v>29</v>
      </c>
      <c r="C22" s="11" t="s">
        <v>44</v>
      </c>
      <c r="D22" s="12" t="s">
        <v>3</v>
      </c>
      <c r="E22" s="29">
        <v>188.8</v>
      </c>
    </row>
    <row r="23" spans="2:6" ht="30.75" customHeight="1" x14ac:dyDescent="0.25">
      <c r="B23" s="10" t="s">
        <v>31</v>
      </c>
      <c r="C23" s="11" t="s">
        <v>37</v>
      </c>
      <c r="D23" s="13" t="s">
        <v>3</v>
      </c>
      <c r="E23" s="29">
        <v>188.8</v>
      </c>
    </row>
    <row r="24" spans="2:6" ht="60" customHeight="1" x14ac:dyDescent="0.25">
      <c r="B24" s="7" t="s">
        <v>12</v>
      </c>
      <c r="C24" s="8" t="s">
        <v>41</v>
      </c>
      <c r="D24" s="9" t="s">
        <v>3</v>
      </c>
      <c r="E24" s="26">
        <v>89.71</v>
      </c>
    </row>
    <row r="25" spans="2:6" ht="30.75" customHeight="1" x14ac:dyDescent="0.25">
      <c r="B25" s="10" t="s">
        <v>32</v>
      </c>
      <c r="C25" s="11" t="s">
        <v>42</v>
      </c>
      <c r="D25" s="12" t="s">
        <v>3</v>
      </c>
      <c r="E25" s="29">
        <v>89.71</v>
      </c>
    </row>
    <row r="26" spans="2:6" ht="30.75" customHeight="1" x14ac:dyDescent="0.25">
      <c r="B26" s="10" t="s">
        <v>30</v>
      </c>
      <c r="C26" s="11" t="s">
        <v>46</v>
      </c>
      <c r="D26" s="13" t="s">
        <v>3</v>
      </c>
      <c r="E26" s="29">
        <v>89.71</v>
      </c>
    </row>
    <row r="27" spans="2:6" ht="30.75" customHeight="1" x14ac:dyDescent="0.25">
      <c r="B27" s="7" t="s">
        <v>13</v>
      </c>
      <c r="C27" s="14" t="s">
        <v>47</v>
      </c>
      <c r="D27" s="15" t="s">
        <v>3</v>
      </c>
      <c r="E27" s="26">
        <v>742.64</v>
      </c>
      <c r="F27" s="30"/>
    </row>
    <row r="28" spans="2:6" ht="30.75" customHeight="1" x14ac:dyDescent="0.25">
      <c r="B28" s="7" t="s">
        <v>14</v>
      </c>
      <c r="C28" s="14" t="s">
        <v>48</v>
      </c>
      <c r="D28" s="15" t="s">
        <v>3</v>
      </c>
      <c r="E28" s="26">
        <v>379.5</v>
      </c>
      <c r="F28" s="30"/>
    </row>
    <row r="29" spans="2:6" ht="30.75" customHeight="1" x14ac:dyDescent="0.25">
      <c r="B29" s="7" t="s">
        <v>15</v>
      </c>
      <c r="C29" s="8" t="s">
        <v>7</v>
      </c>
      <c r="D29" s="9" t="s">
        <v>3</v>
      </c>
      <c r="E29" s="26">
        <v>5202.2</v>
      </c>
    </row>
    <row r="30" spans="2:6" ht="30.75" customHeight="1" x14ac:dyDescent="0.25">
      <c r="B30" s="10" t="s">
        <v>33</v>
      </c>
      <c r="C30" s="11" t="s">
        <v>71</v>
      </c>
      <c r="D30" s="12" t="s">
        <v>3</v>
      </c>
      <c r="E30" s="29">
        <v>5202.2</v>
      </c>
    </row>
    <row r="31" spans="2:6" ht="30.75" customHeight="1" x14ac:dyDescent="0.25">
      <c r="B31" s="10" t="s">
        <v>34</v>
      </c>
      <c r="C31" s="11" t="s">
        <v>72</v>
      </c>
      <c r="D31" s="13" t="s">
        <v>3</v>
      </c>
      <c r="E31" s="29">
        <v>5202.2</v>
      </c>
    </row>
    <row r="32" spans="2:6" ht="30.75" customHeight="1" x14ac:dyDescent="0.25">
      <c r="B32" s="7" t="s">
        <v>16</v>
      </c>
      <c r="C32" s="8" t="s">
        <v>4</v>
      </c>
      <c r="D32" s="9" t="s">
        <v>3</v>
      </c>
      <c r="E32" s="26">
        <v>3.85</v>
      </c>
    </row>
    <row r="33" spans="2:5" ht="30.75" customHeight="1" x14ac:dyDescent="0.25">
      <c r="B33" s="7" t="s">
        <v>17</v>
      </c>
      <c r="C33" s="8" t="s">
        <v>5</v>
      </c>
      <c r="D33" s="9" t="s">
        <v>3</v>
      </c>
      <c r="E33" s="26">
        <v>77</v>
      </c>
    </row>
    <row r="34" spans="2:5" ht="30.75" customHeight="1" x14ac:dyDescent="0.25">
      <c r="B34" s="10" t="s">
        <v>56</v>
      </c>
      <c r="C34" s="11" t="s">
        <v>77</v>
      </c>
      <c r="D34" s="12" t="s">
        <v>3</v>
      </c>
      <c r="E34" s="29">
        <v>70.7</v>
      </c>
    </row>
    <row r="35" spans="2:5" ht="30.75" customHeight="1" x14ac:dyDescent="0.25">
      <c r="B35" s="10" t="s">
        <v>57</v>
      </c>
      <c r="C35" s="11" t="s">
        <v>78</v>
      </c>
      <c r="D35" s="13" t="s">
        <v>3</v>
      </c>
      <c r="E35" s="29">
        <v>6.3</v>
      </c>
    </row>
    <row r="36" spans="2:5" ht="30.75" customHeight="1" x14ac:dyDescent="0.25">
      <c r="B36" s="7" t="s">
        <v>18</v>
      </c>
      <c r="C36" s="14" t="s">
        <v>50</v>
      </c>
      <c r="D36" s="16" t="s">
        <v>3</v>
      </c>
      <c r="E36" s="26">
        <v>0.88</v>
      </c>
    </row>
    <row r="37" spans="2:5" ht="30.75" customHeight="1" x14ac:dyDescent="0.25">
      <c r="B37" s="7" t="s">
        <v>19</v>
      </c>
      <c r="C37" s="8" t="s">
        <v>6</v>
      </c>
      <c r="D37" s="9" t="s">
        <v>3</v>
      </c>
      <c r="E37" s="26">
        <v>8.4</v>
      </c>
    </row>
    <row r="38" spans="2:5" ht="30.75" customHeight="1" x14ac:dyDescent="0.25">
      <c r="B38" s="17" t="s">
        <v>20</v>
      </c>
      <c r="C38" s="18" t="s">
        <v>49</v>
      </c>
      <c r="D38" s="19" t="s">
        <v>3</v>
      </c>
      <c r="E38" s="28">
        <v>557.21</v>
      </c>
    </row>
    <row r="39" spans="2:5" ht="30.75" customHeight="1" x14ac:dyDescent="0.25">
      <c r="B39" s="35">
        <v>15</v>
      </c>
      <c r="C39" s="36" t="s">
        <v>58</v>
      </c>
      <c r="D39" s="37" t="s">
        <v>3</v>
      </c>
      <c r="E39" s="28">
        <v>3563.56</v>
      </c>
    </row>
    <row r="40" spans="2:5" ht="15.75" outlineLevel="1" x14ac:dyDescent="0.25">
      <c r="B40" s="38">
        <v>16</v>
      </c>
      <c r="C40" s="39" t="s">
        <v>75</v>
      </c>
      <c r="D40" s="38" t="s">
        <v>76</v>
      </c>
      <c r="E40" s="38">
        <v>40</v>
      </c>
    </row>
    <row r="41" spans="2:5" outlineLevel="1" x14ac:dyDescent="0.25">
      <c r="E41" s="22"/>
    </row>
    <row r="42" spans="2:5" ht="30" customHeight="1" outlineLevel="1" x14ac:dyDescent="0.25">
      <c r="B42" s="23" t="s">
        <v>61</v>
      </c>
      <c r="C42" s="32" t="s">
        <v>62</v>
      </c>
      <c r="D42" s="32"/>
      <c r="E42" s="32"/>
    </row>
    <row r="43" spans="2:5" ht="30" customHeight="1" outlineLevel="1" x14ac:dyDescent="0.25">
      <c r="B43" s="23"/>
      <c r="C43" s="32" t="s">
        <v>63</v>
      </c>
      <c r="D43" s="32"/>
      <c r="E43" s="32"/>
    </row>
    <row r="44" spans="2:5" ht="30" customHeight="1" outlineLevel="1" x14ac:dyDescent="0.25">
      <c r="B44" s="23"/>
      <c r="C44" s="32" t="s">
        <v>64</v>
      </c>
      <c r="D44" s="32"/>
      <c r="E44" s="32"/>
    </row>
    <row r="45" spans="2:5" outlineLevel="1" x14ac:dyDescent="0.25"/>
    <row r="46" spans="2:5" outlineLevel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B1:E1"/>
    <mergeCell ref="B2:E2"/>
    <mergeCell ref="C42:E42"/>
    <mergeCell ref="C43:E43"/>
    <mergeCell ref="C44:E44"/>
    <mergeCell ref="D3:E3"/>
    <mergeCell ref="B3:C3"/>
  </mergeCells>
  <phoneticPr fontId="1" type="noConversion"/>
  <printOptions horizontalCentered="1"/>
  <pageMargins left="0.39370078740157483" right="0" top="0.59055118110236227" bottom="0.39370078740157483" header="0.19685039370078741" footer="0.19685039370078741"/>
  <pageSetup paperSize="9" scale="8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 (пересчёт)</vt:lpstr>
      <vt:lpstr>'ВОР (пересчёт)'!Область_печати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Рапецкая Татьяна Анатольевна</cp:lastModifiedBy>
  <cp:lastPrinted>2025-05-26T13:03:47Z</cp:lastPrinted>
  <dcterms:created xsi:type="dcterms:W3CDTF">2024-11-13T08:16:42Z</dcterms:created>
  <dcterms:modified xsi:type="dcterms:W3CDTF">2025-05-27T14:07:16Z</dcterms:modified>
  <cp:category/>
</cp:coreProperties>
</file>