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Личная\ЕРИНО\ТЕНДЕРЫ\тендер на текстиль -белье-махра\"/>
    </mc:Choice>
  </mc:AlternateContent>
  <xr:revisionPtr revIDLastSave="0" documentId="13_ncr:1_{E529943F-CE40-4481-A58A-1216E8D7B154}" xr6:coauthVersionLast="47" xr6:coauthVersionMax="47" xr10:uidLastSave="{00000000-0000-0000-0000-000000000000}"/>
  <bookViews>
    <workbookView xWindow="-120" yWindow="-120" windowWidth="29040" windowHeight="15840" xr2:uid="{43E777CB-3095-4F32-AFB4-DF18F83539AA}"/>
  </bookViews>
  <sheets>
    <sheet name="Лист1" sheetId="1" r:id="rId1"/>
  </sheets>
  <definedNames>
    <definedName name="_xlnm.Print_Area" localSheetId="0">Лист1!$A$1:$H$35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9" i="1"/>
  <c r="H30" i="1"/>
  <c r="H31" i="1"/>
  <c r="H32" i="1"/>
  <c r="H33" i="1"/>
  <c r="H22" i="1"/>
  <c r="H19" i="1"/>
  <c r="H20" i="1"/>
  <c r="H18" i="1"/>
  <c r="H12" i="1"/>
  <c r="H13" i="1"/>
  <c r="H14" i="1"/>
  <c r="H15" i="1"/>
  <c r="H16" i="1"/>
  <c r="H11" i="1"/>
  <c r="H7" i="1"/>
  <c r="H8" i="1"/>
  <c r="H9" i="1"/>
  <c r="H6" i="1"/>
  <c r="H36" i="1" l="1"/>
</calcChain>
</file>

<file path=xl/sharedStrings.xml><?xml version="1.0" encoding="utf-8"?>
<sst xmlns="http://schemas.openxmlformats.org/spreadsheetml/2006/main" count="82" uniqueCount="68">
  <si>
    <t>№</t>
  </si>
  <si>
    <t>Наименование изделия</t>
  </si>
  <si>
    <t>Размер, см</t>
  </si>
  <si>
    <t>Технические характеристики</t>
  </si>
  <si>
    <t>Кол-во</t>
  </si>
  <si>
    <t>Итого</t>
  </si>
  <si>
    <t>Наволочка</t>
  </si>
  <si>
    <t>Простыня</t>
  </si>
  <si>
    <t>Пододеяльник</t>
  </si>
  <si>
    <t>Махровые ихделия. Этикетка Заказчика  вшивается во все изделия (макет предоставляется отдельно)</t>
  </si>
  <si>
    <t>Полотенце банное</t>
  </si>
  <si>
    <t>Полотенце для лица</t>
  </si>
  <si>
    <t>Коврик для ног</t>
  </si>
  <si>
    <t>Детское постельное белье. Ткань сатин гладкий, нити 40/40, 140 гр плотность, 100% хлопок, цвет белый. Пошив высокопрочными нитями Euron, 3 стежка на 1 см.Обработка ткани: антиусадка, мерсеризация, антипилинг. Air-jet. Изделие отшивается с учетом усадки. В белье вшивается этикетка Заказчика (макет предоставляется отдельно)</t>
  </si>
  <si>
    <t>Простынь</t>
  </si>
  <si>
    <t>Мягкий инвентарь В изделия вшивается этикетка заказчика (макет предоставляется отдельно)</t>
  </si>
  <si>
    <t>Одеяло</t>
  </si>
  <si>
    <t>Одеяло детское</t>
  </si>
  <si>
    <t>Подушка</t>
  </si>
  <si>
    <t>Подушка детская</t>
  </si>
  <si>
    <t xml:space="preserve">Топпер </t>
  </si>
  <si>
    <t>Наматрасник</t>
  </si>
  <si>
    <t>Наматрасник детский</t>
  </si>
  <si>
    <t>120*60 борт 20 см</t>
  </si>
  <si>
    <t>Наматрасник влагозащитный, крепление: резинки по периметру с трикотажными бортами,  220 гр плотность</t>
  </si>
  <si>
    <t>Плед полушерсть</t>
  </si>
  <si>
    <t>Этикетка</t>
  </si>
  <si>
    <t>Этикетка жаккардовая</t>
  </si>
  <si>
    <t>Жаккрдорая этикетка для вшивания в белье, мягкий инвентарь и полотенца. с надписью «ЕРИНО» (макет предоставляется заказчиком)</t>
  </si>
  <si>
    <t>150*200</t>
  </si>
  <si>
    <t>Тип пододеяльника - мешок, разрез в ногах. Усиленные закрепки по краям.Окончание нитей зафиксировано</t>
  </si>
  <si>
    <t>Цельнокройное изделие. Окончание нитей зафиксировано</t>
  </si>
  <si>
    <t>Махровые полотенца (вшивается этикетка Заказчика (макет предоставляется отдельно)
Полотенце махровое. 100% хлопок плотность 500 гр/м2, нить двойная крученая низкая 20/2. Край полотенец обработан швом в подгибку закрытым срезом. Окончание нитей зафиксировано.</t>
  </si>
  <si>
    <t>650 гр плотность, 100% хлопок. Двойная крученая низкая петля. Цвет белый. Рисунок: стопы в рамке. Окончание нитей зафиксировано.</t>
  </si>
  <si>
    <t>Тип пододеяльника - мешок, разрез в ногах. Усиленные закрепки по краям. Окончание нитей зафиксировано.</t>
  </si>
  <si>
    <t>Клапан 10 см по короткой стороне. Изделие цельнокроеное. Окончание нитей зафиксировано.</t>
  </si>
  <si>
    <t xml:space="preserve">Матрас 60*120*12 см. Цельнокроеное изделие. Окончание нитей зафиксировано.   </t>
  </si>
  <si>
    <t>Цена</t>
  </si>
  <si>
    <t>90*200</t>
  </si>
  <si>
    <t>180*200</t>
  </si>
  <si>
    <t>145*205</t>
  </si>
  <si>
    <t>95*145</t>
  </si>
  <si>
    <t>50*70</t>
  </si>
  <si>
    <t>40*60</t>
  </si>
  <si>
    <t>Цвет белый.  Тик отбеленный, 100% хлопок с пухосодержащей пропиткой. Пух первой категории,  вес наполнителя  1150гр.</t>
  </si>
  <si>
    <t>Цвет белый. Чехол цельнокроеный без канта. Стеганый съемный) чехол на потайной молнии. Ткань чехла:  Тик с пуходержащей пропиткой-100% хлопок отбеленный плотность. 145 гр  Внутренняя кассета: верх спанбонд, наполнитель  иск.лебяжий пух , вес наполнителя 1000 гр. .Цвет белый. Чехол цельнокроеный без канта.</t>
  </si>
  <si>
    <t>Набивка детская гиппоаллергенная. Подушка плоская. Съемный чехол.</t>
  </si>
  <si>
    <t>Цвет белый. Стеганый (многоиголка) чехол из микрофибры. Материал наполнителя: 100% микроволокно (холлофайбер), 300 гр.Усиленный двойной шов по краю. Окантовка: косая бейка.</t>
  </si>
  <si>
    <t>Жаккард стеганый на синтепоне.
Пенополиуретан 4-5 мм 
Крепление  - резинки на углах</t>
  </si>
  <si>
    <t>Наматрасник влагозащитный, крепление: резинки по периметру с бортом из трикотажа., 220 гр плотность</t>
  </si>
  <si>
    <t>150*215</t>
  </si>
  <si>
    <t>160*270</t>
  </si>
  <si>
    <t>Клапан 20 см по короткой стороне. Изделие цельнокроеное. Окончание нитей зафиксировано.</t>
  </si>
  <si>
    <t>70*140</t>
  </si>
  <si>
    <t>50*100</t>
  </si>
  <si>
    <t>250*270</t>
  </si>
  <si>
    <t>100*160</t>
  </si>
  <si>
    <t>100*150</t>
  </si>
  <si>
    <t>58 разм</t>
  </si>
  <si>
    <t>56 разм</t>
  </si>
  <si>
    <t>60 разм</t>
  </si>
  <si>
    <t>140*200</t>
  </si>
  <si>
    <t>160*200</t>
  </si>
  <si>
    <t>Ткань макхровая с вышивкой логотипа Заказчика. (макет предоставляется Заказчиком). 100 % хлопок, крученая одинарная петля. Длинный рукав, модель – шалька, карманы – 2 шт., пояс, шлевки для пояса, петля для вешалки.</t>
  </si>
  <si>
    <t>Халат махровый</t>
  </si>
  <si>
    <t>Техническое задание на поставку текстиля</t>
  </si>
  <si>
    <t>Постельное белье. Ткань Страйп-сатин полоса 3*3 см ПОВДОЛЬ, нити 40/40(140/110), 140 гр плотность, 100% хлопок, цвет белый. Пошив высокопрочными нитями Euron, 3 стежка на 1 см. Обработка ткани: антиусадка, мерсеризация, антипилинг. Air-jet. Изделие отшивается с учетом усадки!!! Размеры в задании указаны по габаритам  мягкого инвентаря ( подушки и одеяла). В белье вшивется этикетка с логотипом Заказчика (макет предоставляется отдельно)</t>
  </si>
  <si>
    <t>ИТОГО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</si>
</sst>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5F1A0-47AB-47CA-B57D-9E329FBB4A16}">
  <dimension ref="B2:I36"/>
  <sheetViews>
    <sheetView tabSelected="1" topLeftCell="A31" zoomScaleNormal="100" workbookViewId="0">
      <selection activeCell="M41" sqref="M41"/>
    </sheetView>
  </sheetViews>
  <sheetFormatPr defaultRowHeight="15" x14ac:dyDescent="0.25"/>
  <cols>
    <col min="1" max="1" width="1.140625" customWidth="1"/>
    <col min="2" max="2" width="5.140625" style="3" customWidth="1"/>
    <col min="3" max="3" width="19.140625" style="2" customWidth="1"/>
    <col min="4" max="4" width="10.42578125" style="3" customWidth="1"/>
    <col min="5" max="5" width="28.42578125" style="2" customWidth="1"/>
    <col min="6" max="6" width="8" style="3" customWidth="1"/>
    <col min="7" max="7" width="11.42578125" style="3" customWidth="1"/>
    <col min="8" max="8" width="13.28515625" style="3" customWidth="1"/>
  </cols>
  <sheetData>
    <row r="2" spans="2:9" ht="20.25" x14ac:dyDescent="0.25">
      <c r="B2" s="12" t="s">
        <v>65</v>
      </c>
      <c r="C2" s="12"/>
      <c r="D2" s="12"/>
      <c r="E2" s="12"/>
      <c r="F2" s="12"/>
      <c r="G2" s="12"/>
      <c r="H2" s="12"/>
    </row>
    <row r="4" spans="2:9" ht="28.5" x14ac:dyDescent="0.25">
      <c r="B4" s="8" t="s">
        <v>0</v>
      </c>
      <c r="C4" s="8" t="s">
        <v>1</v>
      </c>
      <c r="D4" s="8" t="s">
        <v>2</v>
      </c>
      <c r="E4" s="8" t="s">
        <v>3</v>
      </c>
      <c r="F4" s="8" t="s">
        <v>4</v>
      </c>
      <c r="G4" s="8" t="s">
        <v>37</v>
      </c>
      <c r="H4" s="8" t="s">
        <v>5</v>
      </c>
    </row>
    <row r="5" spans="2:9" ht="97.5" customHeight="1" x14ac:dyDescent="0.25">
      <c r="B5" s="13" t="s">
        <v>66</v>
      </c>
      <c r="C5" s="13"/>
      <c r="D5" s="13"/>
      <c r="E5" s="13"/>
      <c r="F5" s="13"/>
      <c r="G5" s="13"/>
      <c r="H5" s="13"/>
    </row>
    <row r="6" spans="2:9" ht="90" customHeight="1" x14ac:dyDescent="0.25">
      <c r="B6" s="1">
        <v>1</v>
      </c>
      <c r="C6" s="4" t="s">
        <v>8</v>
      </c>
      <c r="D6" s="1" t="s">
        <v>50</v>
      </c>
      <c r="E6" s="5" t="s">
        <v>30</v>
      </c>
      <c r="F6" s="1">
        <v>975</v>
      </c>
      <c r="G6" s="1"/>
      <c r="H6" s="1">
        <f>F6*G6</f>
        <v>0</v>
      </c>
      <c r="I6" s="9"/>
    </row>
    <row r="7" spans="2:9" ht="30" customHeight="1" x14ac:dyDescent="0.25">
      <c r="B7" s="1">
        <v>2</v>
      </c>
      <c r="C7" s="14" t="s">
        <v>7</v>
      </c>
      <c r="D7" s="1" t="s">
        <v>51</v>
      </c>
      <c r="E7" s="15" t="s">
        <v>31</v>
      </c>
      <c r="F7" s="1">
        <v>975</v>
      </c>
      <c r="G7" s="1"/>
      <c r="H7" s="1">
        <f t="shared" ref="H7:H9" si="0">F7*G7</f>
        <v>0</v>
      </c>
      <c r="I7" s="9"/>
    </row>
    <row r="8" spans="2:9" ht="30" customHeight="1" x14ac:dyDescent="0.25">
      <c r="B8" s="1">
        <v>3</v>
      </c>
      <c r="C8" s="14"/>
      <c r="D8" s="1" t="s">
        <v>55</v>
      </c>
      <c r="E8" s="16"/>
      <c r="F8" s="1">
        <v>525</v>
      </c>
      <c r="G8" s="1"/>
      <c r="H8" s="1">
        <f t="shared" si="0"/>
        <v>0</v>
      </c>
      <c r="I8" s="9"/>
    </row>
    <row r="9" spans="2:9" ht="75" customHeight="1" x14ac:dyDescent="0.25">
      <c r="B9" s="1">
        <v>4</v>
      </c>
      <c r="C9" s="4" t="s">
        <v>6</v>
      </c>
      <c r="D9" s="10" t="s">
        <v>42</v>
      </c>
      <c r="E9" s="6" t="s">
        <v>52</v>
      </c>
      <c r="F9" s="11">
        <v>975</v>
      </c>
      <c r="G9" s="1"/>
      <c r="H9" s="1">
        <f t="shared" si="0"/>
        <v>0</v>
      </c>
      <c r="I9" s="9"/>
    </row>
    <row r="10" spans="2:9" ht="22.5" customHeight="1" x14ac:dyDescent="0.25">
      <c r="B10" s="13" t="s">
        <v>9</v>
      </c>
      <c r="C10" s="13"/>
      <c r="D10" s="13"/>
      <c r="E10" s="17"/>
      <c r="F10" s="13"/>
      <c r="G10" s="13"/>
      <c r="H10" s="13"/>
    </row>
    <row r="11" spans="2:9" ht="97.5" customHeight="1" x14ac:dyDescent="0.25">
      <c r="B11" s="1">
        <v>5</v>
      </c>
      <c r="C11" s="4" t="s">
        <v>10</v>
      </c>
      <c r="D11" s="1" t="s">
        <v>53</v>
      </c>
      <c r="E11" s="15" t="s">
        <v>32</v>
      </c>
      <c r="F11" s="1">
        <v>975</v>
      </c>
      <c r="G11" s="1"/>
      <c r="H11" s="1">
        <f>F11*G11</f>
        <v>0</v>
      </c>
    </row>
    <row r="12" spans="2:9" ht="97.5" customHeight="1" x14ac:dyDescent="0.25">
      <c r="B12" s="1">
        <v>6</v>
      </c>
      <c r="C12" s="4" t="s">
        <v>11</v>
      </c>
      <c r="D12" s="1" t="s">
        <v>54</v>
      </c>
      <c r="E12" s="21"/>
      <c r="F12" s="1">
        <v>975</v>
      </c>
      <c r="G12" s="1"/>
      <c r="H12" s="1">
        <f t="shared" ref="H12:H16" si="1">F12*G12</f>
        <v>0</v>
      </c>
    </row>
    <row r="13" spans="2:9" ht="105" customHeight="1" x14ac:dyDescent="0.25">
      <c r="B13" s="1">
        <v>7</v>
      </c>
      <c r="C13" s="4" t="s">
        <v>12</v>
      </c>
      <c r="D13" s="1" t="s">
        <v>42</v>
      </c>
      <c r="E13" s="7" t="s">
        <v>33</v>
      </c>
      <c r="F13" s="1">
        <v>975</v>
      </c>
      <c r="G13" s="1"/>
      <c r="H13" s="1">
        <f t="shared" si="1"/>
        <v>0</v>
      </c>
    </row>
    <row r="14" spans="2:9" ht="60" customHeight="1" x14ac:dyDescent="0.25">
      <c r="B14" s="1">
        <v>8</v>
      </c>
      <c r="C14" s="24" t="s">
        <v>64</v>
      </c>
      <c r="D14" s="1" t="s">
        <v>59</v>
      </c>
      <c r="E14" s="22" t="s">
        <v>63</v>
      </c>
      <c r="F14" s="1">
        <v>465</v>
      </c>
      <c r="G14" s="1"/>
      <c r="H14" s="1">
        <f t="shared" si="1"/>
        <v>0</v>
      </c>
    </row>
    <row r="15" spans="2:9" ht="60" customHeight="1" x14ac:dyDescent="0.25">
      <c r="B15" s="1">
        <v>9</v>
      </c>
      <c r="C15" s="25"/>
      <c r="D15" s="1" t="s">
        <v>58</v>
      </c>
      <c r="E15" s="27"/>
      <c r="F15" s="1">
        <v>465</v>
      </c>
      <c r="G15" s="1"/>
      <c r="H15" s="1">
        <f t="shared" si="1"/>
        <v>0</v>
      </c>
    </row>
    <row r="16" spans="2:9" ht="60" customHeight="1" x14ac:dyDescent="0.25">
      <c r="B16" s="1">
        <v>10</v>
      </c>
      <c r="C16" s="26"/>
      <c r="D16" s="1" t="s">
        <v>60</v>
      </c>
      <c r="E16" s="23"/>
      <c r="F16" s="1">
        <v>45</v>
      </c>
      <c r="G16" s="1"/>
      <c r="H16" s="1">
        <f t="shared" si="1"/>
        <v>0</v>
      </c>
    </row>
    <row r="17" spans="2:8" ht="66" customHeight="1" x14ac:dyDescent="0.25">
      <c r="B17" s="13" t="s">
        <v>13</v>
      </c>
      <c r="C17" s="13"/>
      <c r="D17" s="13"/>
      <c r="E17" s="13"/>
      <c r="F17" s="13"/>
      <c r="G17" s="13"/>
      <c r="H17" s="13"/>
    </row>
    <row r="18" spans="2:8" ht="90" customHeight="1" x14ac:dyDescent="0.25">
      <c r="B18" s="1">
        <v>11</v>
      </c>
      <c r="C18" s="4" t="s">
        <v>8</v>
      </c>
      <c r="D18" s="1" t="s">
        <v>57</v>
      </c>
      <c r="E18" s="7" t="s">
        <v>34</v>
      </c>
      <c r="F18" s="1">
        <v>60</v>
      </c>
      <c r="G18" s="1"/>
      <c r="H18" s="1">
        <f>F18*G18</f>
        <v>0</v>
      </c>
    </row>
    <row r="19" spans="2:8" ht="75" customHeight="1" x14ac:dyDescent="0.25">
      <c r="B19" s="1">
        <v>12</v>
      </c>
      <c r="C19" s="4" t="s">
        <v>14</v>
      </c>
      <c r="D19" s="1" t="s">
        <v>56</v>
      </c>
      <c r="E19" s="7" t="s">
        <v>36</v>
      </c>
      <c r="F19" s="1">
        <v>60</v>
      </c>
      <c r="G19" s="1"/>
      <c r="H19" s="1">
        <f t="shared" ref="H19:H20" si="2">F19*G19</f>
        <v>0</v>
      </c>
    </row>
    <row r="20" spans="2:8" ht="75" customHeight="1" x14ac:dyDescent="0.25">
      <c r="B20" s="1">
        <v>13</v>
      </c>
      <c r="C20" s="4" t="s">
        <v>6</v>
      </c>
      <c r="D20" s="1" t="s">
        <v>43</v>
      </c>
      <c r="E20" s="5" t="s">
        <v>35</v>
      </c>
      <c r="F20" s="1">
        <v>60</v>
      </c>
      <c r="G20" s="1"/>
      <c r="H20" s="1">
        <f t="shared" si="2"/>
        <v>0</v>
      </c>
    </row>
    <row r="21" spans="2:8" ht="23.25" customHeight="1" x14ac:dyDescent="0.25">
      <c r="B21" s="13" t="s">
        <v>15</v>
      </c>
      <c r="C21" s="13"/>
      <c r="D21" s="13"/>
      <c r="E21" s="13"/>
      <c r="F21" s="13"/>
      <c r="G21" s="13"/>
      <c r="H21" s="13"/>
    </row>
    <row r="22" spans="2:8" ht="90" customHeight="1" x14ac:dyDescent="0.25">
      <c r="B22" s="1">
        <v>14</v>
      </c>
      <c r="C22" s="4" t="s">
        <v>16</v>
      </c>
      <c r="D22" s="1" t="s">
        <v>40</v>
      </c>
      <c r="E22" s="22" t="s">
        <v>47</v>
      </c>
      <c r="F22" s="1">
        <v>975</v>
      </c>
      <c r="G22" s="1"/>
      <c r="H22" s="1">
        <f>F22*G22</f>
        <v>0</v>
      </c>
    </row>
    <row r="23" spans="2:8" ht="90" customHeight="1" x14ac:dyDescent="0.25">
      <c r="B23" s="1">
        <v>15</v>
      </c>
      <c r="C23" s="4" t="s">
        <v>17</v>
      </c>
      <c r="D23" s="1" t="s">
        <v>41</v>
      </c>
      <c r="E23" s="23"/>
      <c r="F23" s="1">
        <v>30</v>
      </c>
      <c r="G23" s="1"/>
      <c r="H23" s="1">
        <f t="shared" ref="H23:H33" si="3">F23*G23</f>
        <v>0</v>
      </c>
    </row>
    <row r="24" spans="2:8" ht="210" customHeight="1" x14ac:dyDescent="0.25">
      <c r="B24" s="1">
        <v>16</v>
      </c>
      <c r="C24" s="4" t="s">
        <v>18</v>
      </c>
      <c r="D24" s="1" t="s">
        <v>42</v>
      </c>
      <c r="E24" s="6" t="s">
        <v>45</v>
      </c>
      <c r="F24" s="1">
        <v>975</v>
      </c>
      <c r="G24" s="1"/>
      <c r="H24" s="1">
        <f t="shared" si="3"/>
        <v>0</v>
      </c>
    </row>
    <row r="25" spans="2:8" ht="68.25" customHeight="1" x14ac:dyDescent="0.25">
      <c r="B25" s="1">
        <v>17</v>
      </c>
      <c r="C25" s="4" t="s">
        <v>19</v>
      </c>
      <c r="D25" s="1" t="s">
        <v>43</v>
      </c>
      <c r="E25" s="7" t="s">
        <v>46</v>
      </c>
      <c r="F25" s="1">
        <v>20</v>
      </c>
      <c r="G25" s="1"/>
      <c r="H25" s="1">
        <f t="shared" si="3"/>
        <v>0</v>
      </c>
    </row>
    <row r="26" spans="2:8" ht="112.5" customHeight="1" x14ac:dyDescent="0.25">
      <c r="B26" s="1">
        <v>18</v>
      </c>
      <c r="C26" s="4" t="s">
        <v>18</v>
      </c>
      <c r="D26" s="1" t="s">
        <v>42</v>
      </c>
      <c r="E26" s="5" t="s">
        <v>44</v>
      </c>
      <c r="F26" s="1">
        <v>20</v>
      </c>
      <c r="G26" s="1"/>
      <c r="H26" s="1">
        <f t="shared" si="3"/>
        <v>0</v>
      </c>
    </row>
    <row r="27" spans="2:8" ht="90" customHeight="1" x14ac:dyDescent="0.25">
      <c r="B27" s="1">
        <v>19</v>
      </c>
      <c r="C27" s="4" t="s">
        <v>20</v>
      </c>
      <c r="D27" s="1" t="s">
        <v>39</v>
      </c>
      <c r="E27" s="7" t="s">
        <v>48</v>
      </c>
      <c r="F27" s="1">
        <v>80</v>
      </c>
      <c r="G27" s="1"/>
      <c r="H27" s="1">
        <f t="shared" si="3"/>
        <v>0</v>
      </c>
    </row>
    <row r="28" spans="2:8" ht="90" customHeight="1" x14ac:dyDescent="0.25">
      <c r="B28" s="1">
        <v>20</v>
      </c>
      <c r="C28" s="4" t="s">
        <v>21</v>
      </c>
      <c r="D28" s="1" t="s">
        <v>38</v>
      </c>
      <c r="E28" s="7" t="s">
        <v>49</v>
      </c>
      <c r="F28" s="1">
        <v>130</v>
      </c>
      <c r="G28" s="1"/>
      <c r="H28" s="1">
        <f t="shared" si="3"/>
        <v>0</v>
      </c>
    </row>
    <row r="29" spans="2:8" ht="90" customHeight="1" x14ac:dyDescent="0.25">
      <c r="B29" s="1"/>
      <c r="C29" s="4" t="s">
        <v>21</v>
      </c>
      <c r="D29" s="1" t="s">
        <v>61</v>
      </c>
      <c r="E29" s="7" t="s">
        <v>49</v>
      </c>
      <c r="F29" s="1">
        <v>15</v>
      </c>
      <c r="G29" s="1"/>
      <c r="H29" s="1">
        <f t="shared" si="3"/>
        <v>0</v>
      </c>
    </row>
    <row r="30" spans="2:8" ht="90" customHeight="1" x14ac:dyDescent="0.25">
      <c r="B30" s="1"/>
      <c r="C30" s="4" t="s">
        <v>21</v>
      </c>
      <c r="D30" s="1" t="s">
        <v>62</v>
      </c>
      <c r="E30" s="7" t="s">
        <v>49</v>
      </c>
      <c r="F30" s="1">
        <v>15</v>
      </c>
      <c r="G30" s="1"/>
      <c r="H30" s="1">
        <f t="shared" si="3"/>
        <v>0</v>
      </c>
    </row>
    <row r="31" spans="2:8" ht="75" customHeight="1" x14ac:dyDescent="0.25">
      <c r="B31" s="1"/>
      <c r="C31" s="4" t="s">
        <v>21</v>
      </c>
      <c r="D31" s="1" t="s">
        <v>39</v>
      </c>
      <c r="E31" s="7" t="s">
        <v>49</v>
      </c>
      <c r="F31" s="1">
        <v>80</v>
      </c>
      <c r="G31" s="1"/>
      <c r="H31" s="1">
        <f t="shared" si="3"/>
        <v>0</v>
      </c>
    </row>
    <row r="32" spans="2:8" ht="90" customHeight="1" x14ac:dyDescent="0.25">
      <c r="B32" s="1"/>
      <c r="C32" s="4" t="s">
        <v>22</v>
      </c>
      <c r="D32" s="1" t="s">
        <v>23</v>
      </c>
      <c r="E32" s="5" t="s">
        <v>24</v>
      </c>
      <c r="F32" s="1">
        <v>30</v>
      </c>
      <c r="G32" s="1"/>
      <c r="H32" s="1">
        <f t="shared" si="3"/>
        <v>0</v>
      </c>
    </row>
    <row r="33" spans="2:8" ht="22.5" customHeight="1" x14ac:dyDescent="0.25">
      <c r="B33" s="1"/>
      <c r="C33" s="4" t="s">
        <v>25</v>
      </c>
      <c r="D33" s="1" t="s">
        <v>29</v>
      </c>
      <c r="E33" s="7"/>
      <c r="F33" s="1">
        <v>180</v>
      </c>
      <c r="G33" s="1"/>
      <c r="H33" s="1">
        <f t="shared" si="3"/>
        <v>0</v>
      </c>
    </row>
    <row r="34" spans="2:8" ht="22.5" customHeight="1" x14ac:dyDescent="0.25">
      <c r="B34" s="13" t="s">
        <v>26</v>
      </c>
      <c r="C34" s="13"/>
      <c r="D34" s="13"/>
      <c r="E34" s="13"/>
      <c r="F34" s="13"/>
      <c r="G34" s="13"/>
      <c r="H34" s="13"/>
    </row>
    <row r="35" spans="2:8" ht="105" customHeight="1" x14ac:dyDescent="0.25">
      <c r="B35" s="1"/>
      <c r="C35" s="4" t="s">
        <v>27</v>
      </c>
      <c r="D35" s="1"/>
      <c r="E35" s="6" t="s">
        <v>28</v>
      </c>
      <c r="F35" s="1">
        <v>10080</v>
      </c>
      <c r="G35" s="1"/>
      <c r="H35" s="1"/>
    </row>
    <row r="36" spans="2:8" x14ac:dyDescent="0.25">
      <c r="B36" s="18" t="s">
        <v>67</v>
      </c>
      <c r="C36" s="19"/>
      <c r="D36" s="19"/>
      <c r="E36" s="19"/>
      <c r="F36" s="19"/>
      <c r="G36" s="20"/>
      <c r="H36" s="1">
        <f>H6+H7+H8+H9+H11+H12+H13+H14+H15+H16+H18+H19+H20+H22+H23+H24+H25+H26+H27+H28+H29+H30+H31+H32+H33</f>
        <v>0</v>
      </c>
    </row>
  </sheetData>
  <mergeCells count="13">
    <mergeCell ref="B36:G36"/>
    <mergeCell ref="B34:H34"/>
    <mergeCell ref="E11:E12"/>
    <mergeCell ref="E22:E23"/>
    <mergeCell ref="C14:C16"/>
    <mergeCell ref="E14:E16"/>
    <mergeCell ref="B17:H17"/>
    <mergeCell ref="B21:H21"/>
    <mergeCell ref="B2:H2"/>
    <mergeCell ref="B5:H5"/>
    <mergeCell ref="C7:C8"/>
    <mergeCell ref="E7:E8"/>
    <mergeCell ref="B10:H10"/>
  </mergeCells>
  <phoneticPr fontId="5" type="noConversion"/>
  <pageMargins left="0.70866141732283472" right="0.11811023622047245" top="0.35433070866141736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Вишницкая Елена Эдуардовна</dc:creator>
  <cp:lastModifiedBy>Королева Юлия Владимировна</cp:lastModifiedBy>
  <cp:lastPrinted>2025-02-19T16:01:24Z</cp:lastPrinted>
  <dcterms:created xsi:type="dcterms:W3CDTF">2025-02-19T09:59:19Z</dcterms:created>
  <dcterms:modified xsi:type="dcterms:W3CDTF">2025-02-24T08:27:55Z</dcterms:modified>
</cp:coreProperties>
</file>