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8. ОБОРУДОВАНИЕ МАТЕРИАЛЫ\1. ОБЪЕКТЫ ТЕРМОЛЭНД\ЯРОСЛАВЛЬ\5. ШКАФЫ (раздевалки)\2. ИСХОДНЫЕ ЗАПРОСА\1. Исходные данные\"/>
    </mc:Choice>
  </mc:AlternateContent>
  <xr:revisionPtr revIDLastSave="0" documentId="13_ncr:1_{80736C86-CB4E-411C-AD80-EE25AE2BC9D7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Мебель раздевалок" sheetId="1" r:id="rId1"/>
  </sheets>
  <definedNames>
    <definedName name="_xlnm.Print_Area" localSheetId="0">'Мебель раздевалок'!$A$1:$H$30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7" i="1"/>
  <c r="G6" i="1"/>
  <c r="G16" i="1" l="1"/>
</calcChain>
</file>

<file path=xl/sharedStrings.xml><?xml version="1.0" encoding="utf-8"?>
<sst xmlns="http://schemas.openxmlformats.org/spreadsheetml/2006/main" count="53" uniqueCount="46">
  <si>
    <t xml:space="preserve">шт. </t>
  </si>
  <si>
    <t>№ п/п</t>
  </si>
  <si>
    <t>Ед. Изм.</t>
  </si>
  <si>
    <t>Кол-во</t>
  </si>
  <si>
    <t>Цена, руб.</t>
  </si>
  <si>
    <t>Стоимость, руб.</t>
  </si>
  <si>
    <t xml:space="preserve">Ведомость объемов материалов и работ по поставке и монтажу мебели раздевалок </t>
  </si>
  <si>
    <t>Наименование оборудования</t>
  </si>
  <si>
    <t>Изображение</t>
  </si>
  <si>
    <t>Шкаф раздевалки четырехсекционный</t>
  </si>
  <si>
    <t>Описание</t>
  </si>
  <si>
    <t>Шкаф раздевалки двухсекционный</t>
  </si>
  <si>
    <t xml:space="preserve">Боковая накладка на шкаф </t>
  </si>
  <si>
    <t>Полка для фенов с зеркалом на четырехсекционный шкаф женской раздевалки</t>
  </si>
  <si>
    <t>Задняя стенка шкафов четырехсекционных</t>
  </si>
  <si>
    <t>Задняя стенка шкафов двухсекционных</t>
  </si>
  <si>
    <t>Скамейка</t>
  </si>
  <si>
    <t xml:space="preserve">ИТОГО </t>
  </si>
  <si>
    <t xml:space="preserve">Примечания: </t>
  </si>
  <si>
    <t>1. Запрещено использование черных железных саморезов в любых элементах крепления</t>
  </si>
  <si>
    <t xml:space="preserve">2. После сборки рядов шкафов, выравнивания шкафов - шкафы скручиваются между собой в обязательном порядке. </t>
  </si>
  <si>
    <t>3. Предусмотреть крепление рядов шкафов к стенам, в случае необходимости, особенно в случае если шкафы не группируются в два ряда</t>
  </si>
  <si>
    <t>6. Перед началом изготовления мебели согласовать с Заказчиком открывание дверей шкафов</t>
  </si>
  <si>
    <t>4. В договоре поставки предусмотреть запас 30 петель каждого образца с крепежом, 30 ножек шафов с крепежом</t>
  </si>
  <si>
    <t>Сборка, монтаж.</t>
  </si>
  <si>
    <t>комп.</t>
  </si>
  <si>
    <t>Чертежи</t>
  </si>
  <si>
    <t>Разработка комплекта чертежей по каждому изделию для согласования с Заказчиком</t>
  </si>
  <si>
    <t>компл</t>
  </si>
  <si>
    <t>Сборка всех шкафов на объекте. Сборка всех шкафов в ряды, согласно схеме расстановки шкафов. Монтаж боковых и задних панелей на шкафы. Монтаж панелей и полок на шкафы. Крепление рядов шкафов к стене, в случае необходимости</t>
  </si>
  <si>
    <t>Погрузка элементов мебели на производстве Подрядика, доставка (перемещение грузовым транспортом) до объекта Заказчика, разгрузка элементов мебели, занос элементов мебели внутрь помещения раздевалок к месту сборки</t>
  </si>
  <si>
    <t>Доставка по адресу: г. Ярославль, Ленинградский проспект, 123</t>
  </si>
  <si>
    <t>Объект: "Городской курорт Ярославль", расположенный по адресу: г. Ярославль, Ленинградский проспект, 123.</t>
  </si>
  <si>
    <t>Боковая панель шкафа, можно заранее часть шкафов сделать с боковой поверхностью, из того же материала как и фасад.</t>
  </si>
  <si>
    <r>
      <rPr>
        <b/>
        <u/>
        <sz val="10"/>
        <rFont val="Times New Roman"/>
        <family val="1"/>
        <charset val="204"/>
      </rPr>
      <t xml:space="preserve">Ш*Г*В. 700*16*2000 мм.  </t>
    </r>
    <r>
      <rPr>
        <sz val="10"/>
        <rFont val="Times New Roman"/>
        <family val="1"/>
        <charset val="204"/>
      </rPr>
      <t xml:space="preserve">
ЛДСП влагостойкий 16 мм р Дуб Сонома или аналог.   Монтируется на задние стенки рядов шкафов, расположенных на проходе                                                         </t>
    </r>
  </si>
  <si>
    <r>
      <rPr>
        <b/>
        <u/>
        <sz val="10"/>
        <rFont val="Times New Roman"/>
        <family val="1"/>
        <charset val="204"/>
      </rPr>
      <t xml:space="preserve">Ш*Г*В. 350*16*2000 мм. 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
ЛДСП влагостойкий 16 мм р Дуб Сонома или аналог.    Монтируется на задние стенки рядов шкафов, расположенных на проходе                                                         </t>
    </r>
  </si>
  <si>
    <t>УБОРКА, УПАКОВКА И ВЫВОЗ МУСОРА ВХОДИТ В КОНТРАКТ ПОСТАВЩИКА МЕБЕЛИ</t>
  </si>
  <si>
    <r>
      <rPr>
        <b/>
        <sz val="10"/>
        <rFont val="Times New Roman"/>
        <family val="1"/>
        <charset val="204"/>
      </rPr>
      <t>Размеры ширина - 400 мм, длина - 1000 мм, высота - 450 мм</t>
    </r>
    <r>
      <rPr>
        <sz val="10"/>
        <rFont val="Times New Roman"/>
        <family val="1"/>
        <charset val="204"/>
      </rPr>
      <t xml:space="preserve">
Металлокаркас, труба 30*30*2 мм, покраска в  цвет «Графит». Опоры пятниковые, пластиковые. Лавочка (сидушка) выполнена из HPL пластика, по цвету близкому к цвету фасадов шкафов</t>
    </r>
  </si>
  <si>
    <t>5. Срок изготовления мебели на производстве Поставщика - 30 календарных дней. Срок сборки мебели на объекте Заказчика - 10 календарных дней.</t>
  </si>
  <si>
    <r>
      <rPr>
        <b/>
        <u/>
        <sz val="10"/>
        <rFont val="Times New Roman"/>
        <family val="1"/>
        <charset val="204"/>
      </rPr>
      <t xml:space="preserve">Ш*Г*В. 550*16*2000 мм. 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
ЛДСП влагостойкий 16 мм р Дуб Сонома или аналог.  Монтируются на боковые стенки шкафов                        </t>
    </r>
  </si>
  <si>
    <r>
      <rPr>
        <b/>
        <u/>
        <sz val="10"/>
        <rFont val="Times New Roman"/>
        <family val="1"/>
        <charset val="204"/>
      </rPr>
      <t>Ш*Г*В. 1100*50*2000 мм. 1110*50*2000 мм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Размеры полки  – длина 900 мм , высота 100 мм , глубина 230  мм. Размеры панели с зеркалом – Высота 2000 мм, ширина 1100 мм, глубина 50 мм. Размеры зеркала – высота 850 мм, ширина 1100 мм. 
Корпус полки и панели с зеркалом ЛДСП </t>
    </r>
    <r>
      <rPr>
        <b/>
        <sz val="10"/>
        <rFont val="Times New Roman"/>
        <family val="1"/>
        <charset val="204"/>
      </rPr>
      <t>влагостойкий</t>
    </r>
    <r>
      <rPr>
        <sz val="10"/>
        <rFont val="Times New Roman"/>
        <family val="1"/>
        <charset val="204"/>
      </rPr>
      <t xml:space="preserve"> 16 мм ЛДСП Эггер Дуб Сонома, Акация Лэйклэнд светлая, Эггер Акация Шеффилд натуральный или аналог. 
</t>
    </r>
    <r>
      <rPr>
        <b/>
        <u/>
        <sz val="10"/>
        <rFont val="Times New Roman"/>
        <family val="1"/>
        <charset val="204"/>
      </rPr>
      <t xml:space="preserve">Примечание: </t>
    </r>
    <r>
      <rPr>
        <sz val="10"/>
        <rFont val="Times New Roman"/>
        <family val="1"/>
        <charset val="204"/>
      </rPr>
      <t xml:space="preserve">
Размеры зеркала уточнить дополнительно, при изготовлении опытного образца
Панель с зеркалом на всю высоту глубиной 50 мм                                                                      Предусмотреть устройство двух отверстий, диаметром 20 мм, для подключения базы крепления фенов и одного отверстия, диаметром 68 мм, для монтажа электрической розетки. СТРОГО ПРИМЕНЕНИЕ СПЕЦИАЛИЗИРОВАННЫХ ЖИДКИХ ГВОЗДЕЙ ДЛЯ МОНТАЖА ЗЕРКАЛА. ПРЕДЪЯВИТЬ ПЕРЕД МОНТАЖЕМ</t>
    </r>
  </si>
  <si>
    <t>ЗИП</t>
  </si>
  <si>
    <t>Запасные части, включить в договор поставки</t>
  </si>
  <si>
    <t>Петля стандартная - 30 штук. Петля с обратной пружиной - 60 штук. Крючек - 30 штук. Штанга - 30 штук. Ножка для шкафа - 30 штук.</t>
  </si>
  <si>
    <r>
      <rPr>
        <b/>
        <u/>
        <sz val="10"/>
        <rFont val="Times New Roman"/>
        <family val="1"/>
        <charset val="204"/>
      </rPr>
      <t xml:space="preserve">Ш*Г*В. 700*550*2100 мм. </t>
    </r>
    <r>
      <rPr>
        <b/>
        <sz val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Размеры отделений шкафа – Высота  1000 мм, ширина 350 мм, глубина 550 мм. 
Высота ножек шкафа – 100 мм. 
Корпус шкафа, внутренние полки и стенки  ЛДСП </t>
    </r>
    <r>
      <rPr>
        <b/>
        <sz val="10"/>
        <rFont val="Times New Roman"/>
        <family val="1"/>
        <charset val="204"/>
      </rPr>
      <t>влагостойкий</t>
    </r>
    <r>
      <rPr>
        <sz val="10"/>
        <rFont val="Times New Roman"/>
        <family val="1"/>
        <charset val="204"/>
      </rPr>
      <t xml:space="preserve"> 16 мм цвет </t>
    </r>
    <r>
      <rPr>
        <b/>
        <sz val="10"/>
        <rFont val="Times New Roman"/>
        <family val="1"/>
        <charset val="204"/>
      </rPr>
      <t xml:space="preserve">«Графит» </t>
    </r>
    <r>
      <rPr>
        <sz val="10"/>
        <rFont val="Times New Roman"/>
        <family val="1"/>
        <charset val="204"/>
      </rPr>
      <t xml:space="preserve">, фасады ЛДСП </t>
    </r>
    <r>
      <rPr>
        <b/>
        <sz val="10"/>
        <rFont val="Times New Roman"/>
        <family val="1"/>
        <charset val="204"/>
      </rPr>
      <t>влагостойкий</t>
    </r>
    <r>
      <rPr>
        <sz val="10"/>
        <rFont val="Times New Roman"/>
        <family val="1"/>
        <charset val="204"/>
      </rPr>
      <t xml:space="preserve"> 16 мм ЛДСП  </t>
    </r>
    <r>
      <rPr>
        <b/>
        <sz val="10"/>
        <rFont val="Times New Roman"/>
        <family val="1"/>
        <charset val="204"/>
      </rPr>
      <t>Дуб Сонома</t>
    </r>
    <r>
      <rPr>
        <sz val="10"/>
        <rFont val="Times New Roman"/>
        <family val="1"/>
        <charset val="204"/>
      </rPr>
      <t xml:space="preserve">,  или аналог. 
За каждым фасадом штанга d=16 мм «хром».                                                                                                Крючок двухрожковый хром в каждом отделении шкафа, "хром".                                                                                                                           Петли без доводчика </t>
    </r>
    <r>
      <rPr>
        <b/>
        <sz val="10"/>
        <rFont val="Times New Roman"/>
        <family val="1"/>
        <charset val="204"/>
      </rPr>
      <t>Boyard</t>
    </r>
    <r>
      <rPr>
        <sz val="10"/>
        <rFont val="Times New Roman"/>
        <family val="1"/>
        <charset val="204"/>
      </rPr>
      <t xml:space="preserve"> по 1 шт. на фасад,                                                                                                  </t>
    </r>
    <r>
      <rPr>
        <b/>
        <sz val="10"/>
        <rFont val="Times New Roman"/>
        <family val="1"/>
        <charset val="204"/>
      </rPr>
      <t>Петля мебельная Boyard  с обратной пружиной</t>
    </r>
    <r>
      <rPr>
        <sz val="10"/>
        <rFont val="Times New Roman"/>
        <family val="1"/>
        <charset val="204"/>
      </rPr>
      <t xml:space="preserve"> по 2 шт. на фасад, должны открыть дверь на 110 градусов. Опоры круглые пластиковые «алюминий матовый» - 4 шт., 100 мм высотой, регулируемые. 
Задняя стенка ЛХДФ цвет «Графит»
Вентиляционные решетки (D-48 мм) «графит» расположить  на верхней и нижней крышке. В верхних отделениях шкафах решетки монтируются внутри шкафа в потолке. В нижних шкафах решетки монтируются внутри шкафа в полу. 
Предусмотреть отверстия под электронные замки. (смотри примечание) 
</t>
    </r>
    <r>
      <rPr>
        <b/>
        <u/>
        <sz val="10"/>
        <color rgb="FFFF0000"/>
        <rFont val="Times New Roman"/>
        <family val="1"/>
        <charset val="204"/>
      </rPr>
      <t>Примечание:</t>
    </r>
    <r>
      <rPr>
        <b/>
        <sz val="10"/>
        <color rgb="FFFF0000"/>
        <rFont val="Times New Roman"/>
        <family val="1"/>
        <charset val="204"/>
      </rPr>
      <t xml:space="preserve"> 
Вся партия замков поставляется на Объект Заказчиком.
Образец отправляется производителю для пропилов в заводских условиях. Установка замков силами поставщика замков на объекте.</t>
    </r>
  </si>
  <si>
    <r>
      <rPr>
        <b/>
        <u/>
        <sz val="10"/>
        <rFont val="Times New Roman"/>
        <family val="1"/>
        <charset val="204"/>
      </rPr>
      <t>Ш*Г*В. 350*550*2100 мм</t>
    </r>
    <r>
      <rPr>
        <u/>
        <sz val="10"/>
        <rFont val="Times New Roman"/>
        <family val="1"/>
        <charset val="204"/>
      </rPr>
      <t>.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                     
Размеры отделений шкафа – Высота  1000 мм, ширина 350 мм, глубина 550 мм. 
Высота ножек шкафа – 100 мм. 
Корпус шкафа, внутренние полки и стенки  ЛДСП влагостойкий 16 мм цвет «Графит» , фасады ЛДСП влагостойкий 16 мм ЛДСП  Дуб Сонома,  или аналог. 
За каждым фасадом штанга d=16 мм «хром».                                                                                                Крючок двухрожковый хром в каждом отделении шкафа, "хром".                                                                                                                           Петли без доводчика Boyard по 1 шт. на фасад,                                                                                                  Петля мебельная Boyard  с обратной пружиной по 2 шт. на фасад, должны открыть дверь на 110 градусов. Опоры круглые пластиковые «алюминий матовый» - 4 шт., 100 мм высотой, регулируемые. 
Задняя стенка ЛХДФ цвет «Графит»
Вентиляционные решетки (D-48 мм) «графит» расположить  на верхней и нижней крышке. В верхних отделениях шкафах решетки монтируются внутри шкафа в потолке. В нижних шкафах решетки монтируются внутри шкафа в полу. 
Предусмотреть отверстия под электронные замки. (смотри примечание) 
</t>
    </r>
    <r>
      <rPr>
        <b/>
        <sz val="10"/>
        <color rgb="FFFF0000"/>
        <rFont val="Times New Roman"/>
        <family val="1"/>
        <charset val="204"/>
      </rPr>
      <t xml:space="preserve">Примечание: 
Вся партия замков поставляется на Объект Заказчиком.
Образец отправляется производителю для пропилов в заводских условиях. Установка замков силами поставщика замков на объекте.      </t>
    </r>
    <r>
      <rPr>
        <sz val="10"/>
        <rFont val="Times New Roman"/>
        <family val="1"/>
        <charset val="204"/>
      </rPr>
      <t xml:space="preserve">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</si>
</sst>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u val="singleAccounting"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164" fontId="1" fillId="2" borderId="0" xfId="0" applyNumberFormat="1" applyFont="1" applyFill="1" applyAlignment="1">
      <alignment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0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vertical="center" wrapText="1"/>
    </xf>
    <xf numFmtId="0" fontId="1" fillId="2" borderId="0" xfId="0" applyNumberFormat="1" applyFont="1" applyFill="1" applyAlignment="1">
      <alignment horizontal="center" vertical="center" wrapText="1"/>
    </xf>
    <xf numFmtId="164" fontId="2" fillId="2" borderId="0" xfId="0" applyNumberFormat="1" applyFont="1" applyFill="1" applyAlignment="1">
      <alignment vertical="center" wrapText="1"/>
    </xf>
    <xf numFmtId="164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lef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3" borderId="3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1507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621429</xdr:colOff>
      <xdr:row>5</xdr:row>
      <xdr:rowOff>2842136</xdr:rowOff>
    </xdr:from>
    <xdr:to>
      <xdr:col>2</xdr:col>
      <xdr:colOff>2065020</xdr:colOff>
      <xdr:row>5</xdr:row>
      <xdr:rowOff>3272933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568A7C3-28C8-4B76-A7DA-5E66072E3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5954" y="4880486"/>
          <a:ext cx="1443591" cy="430797"/>
        </a:xfrm>
        <a:prstGeom prst="rect">
          <a:avLst/>
        </a:prstGeom>
      </xdr:spPr>
    </xdr:pic>
    <xdr:clientData/>
  </xdr:twoCellAnchor>
  <xdr:twoCellAnchor editAs="oneCell">
    <xdr:from>
      <xdr:col>2</xdr:col>
      <xdr:colOff>94465</xdr:colOff>
      <xdr:row>10</xdr:row>
      <xdr:rowOff>61452</xdr:rowOff>
    </xdr:from>
    <xdr:to>
      <xdr:col>2</xdr:col>
      <xdr:colOff>2781300</xdr:colOff>
      <xdr:row>10</xdr:row>
      <xdr:rowOff>1508759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C2E38662-E6CD-416C-8F64-3044491C7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8045" y="11171412"/>
          <a:ext cx="2686835" cy="1447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70000</xdr:colOff>
      <xdr:row>10</xdr:row>
      <xdr:rowOff>1686724</xdr:rowOff>
    </xdr:from>
    <xdr:to>
      <xdr:col>2</xdr:col>
      <xdr:colOff>2758438</xdr:colOff>
      <xdr:row>10</xdr:row>
      <xdr:rowOff>3383280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63B4B991-3058-441F-83D2-8D108CD56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2043580" y="12796684"/>
          <a:ext cx="2688438" cy="169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156086</xdr:colOff>
      <xdr:row>11</xdr:row>
      <xdr:rowOff>126590</xdr:rowOff>
    </xdr:from>
    <xdr:to>
      <xdr:col>2</xdr:col>
      <xdr:colOff>2613659</xdr:colOff>
      <xdr:row>11</xdr:row>
      <xdr:rowOff>1295400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E4B1297E-1BD0-4CBE-A157-208083E07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70611" y="14242640"/>
          <a:ext cx="2453763" cy="1168810"/>
        </a:xfrm>
        <a:prstGeom prst="rect">
          <a:avLst/>
        </a:prstGeom>
      </xdr:spPr>
    </xdr:pic>
    <xdr:clientData/>
  </xdr:twoCellAnchor>
  <xdr:twoCellAnchor editAs="oneCell">
    <xdr:from>
      <xdr:col>2</xdr:col>
      <xdr:colOff>611718</xdr:colOff>
      <xdr:row>6</xdr:row>
      <xdr:rowOff>2416704</xdr:rowOff>
    </xdr:from>
    <xdr:to>
      <xdr:col>2</xdr:col>
      <xdr:colOff>1610483</xdr:colOff>
      <xdr:row>6</xdr:row>
      <xdr:rowOff>2846866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A1E46891-057B-4B12-9611-538863522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6243" y="7865004"/>
          <a:ext cx="998765" cy="430162"/>
        </a:xfrm>
        <a:prstGeom prst="rect">
          <a:avLst/>
        </a:prstGeom>
      </xdr:spPr>
    </xdr:pic>
    <xdr:clientData/>
  </xdr:twoCellAnchor>
  <xdr:twoCellAnchor editAs="oneCell">
    <xdr:from>
      <xdr:col>2</xdr:col>
      <xdr:colOff>485775</xdr:colOff>
      <xdr:row>4</xdr:row>
      <xdr:rowOff>314325</xdr:rowOff>
    </xdr:from>
    <xdr:to>
      <xdr:col>2</xdr:col>
      <xdr:colOff>2381250</xdr:colOff>
      <xdr:row>5</xdr:row>
      <xdr:rowOff>2752725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72746164-02D4-4DA9-90AC-BB6B47CA7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2009775"/>
          <a:ext cx="1895475" cy="278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523875</xdr:colOff>
      <xdr:row>6</xdr:row>
      <xdr:rowOff>180975</xdr:rowOff>
    </xdr:from>
    <xdr:to>
      <xdr:col>2</xdr:col>
      <xdr:colOff>2419350</xdr:colOff>
      <xdr:row>6</xdr:row>
      <xdr:rowOff>2171700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35ECC7F5-0FBB-4296-A5FC-948209006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5629275"/>
          <a:ext cx="189547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H15" sqref="H15"/>
    </sheetView>
  </sheetViews>
  <sheetFormatPr defaultColWidth="9.109375" defaultRowHeight="12.9" customHeight="1" x14ac:dyDescent="0.3"/>
  <cols>
    <col min="1" max="1" width="4.33203125" style="22" customWidth="1"/>
    <col min="2" max="2" width="24.44140625" style="23" customWidth="1"/>
    <col min="3" max="3" width="42.5546875" style="5" customWidth="1"/>
    <col min="4" max="4" width="6.44140625" style="24" customWidth="1"/>
    <col min="5" max="5" width="7.109375" style="22" customWidth="1"/>
    <col min="6" max="7" width="11.33203125" style="5" customWidth="1"/>
    <col min="8" max="8" width="79.44140625" style="25" customWidth="1"/>
    <col min="9" max="16384" width="9.109375" style="5"/>
  </cols>
  <sheetData>
    <row r="1" spans="1:11" ht="15" customHeight="1" x14ac:dyDescent="0.3">
      <c r="A1" s="31" t="s">
        <v>6</v>
      </c>
      <c r="B1" s="31"/>
      <c r="C1" s="31"/>
      <c r="D1" s="31"/>
      <c r="E1" s="31"/>
      <c r="F1" s="31"/>
      <c r="G1" s="31"/>
      <c r="H1" s="31"/>
    </row>
    <row r="2" spans="1:11" ht="48" customHeight="1" x14ac:dyDescent="0.3">
      <c r="A2" s="29" t="s">
        <v>32</v>
      </c>
      <c r="B2" s="29"/>
      <c r="C2" s="29"/>
      <c r="D2" s="29"/>
      <c r="E2" s="29"/>
      <c r="F2" s="29"/>
      <c r="G2" s="29"/>
      <c r="H2" s="29"/>
    </row>
    <row r="3" spans="1:11" s="9" customFormat="1" ht="35.25" customHeight="1" x14ac:dyDescent="0.3">
      <c r="A3" s="6" t="s">
        <v>1</v>
      </c>
      <c r="B3" s="7" t="s">
        <v>7</v>
      </c>
      <c r="C3" s="7" t="s">
        <v>8</v>
      </c>
      <c r="D3" s="7" t="s">
        <v>2</v>
      </c>
      <c r="E3" s="6" t="s">
        <v>3</v>
      </c>
      <c r="F3" s="8" t="s">
        <v>4</v>
      </c>
      <c r="G3" s="8" t="s">
        <v>5</v>
      </c>
      <c r="H3" s="7" t="s">
        <v>10</v>
      </c>
    </row>
    <row r="4" spans="1:11" s="28" customFormat="1" ht="35.25" customHeight="1" x14ac:dyDescent="0.3">
      <c r="A4" s="35" t="s">
        <v>36</v>
      </c>
      <c r="B4" s="36"/>
      <c r="C4" s="36"/>
      <c r="D4" s="36"/>
      <c r="E4" s="36"/>
      <c r="F4" s="36"/>
      <c r="G4" s="36"/>
      <c r="H4" s="37"/>
    </row>
    <row r="5" spans="1:11" s="13" customFormat="1" ht="27" customHeight="1" x14ac:dyDescent="0.3">
      <c r="A5" s="10">
        <v>1</v>
      </c>
      <c r="B5" s="11" t="s">
        <v>26</v>
      </c>
      <c r="C5" s="11"/>
      <c r="D5" s="11" t="s">
        <v>28</v>
      </c>
      <c r="E5" s="10">
        <v>1</v>
      </c>
      <c r="F5" s="12"/>
      <c r="G5" s="12"/>
      <c r="H5" s="11" t="s">
        <v>27</v>
      </c>
    </row>
    <row r="6" spans="1:11" ht="268.5" customHeight="1" x14ac:dyDescent="0.3">
      <c r="A6" s="14">
        <v>2</v>
      </c>
      <c r="B6" s="15" t="s">
        <v>9</v>
      </c>
      <c r="C6" s="16"/>
      <c r="D6" s="17" t="s">
        <v>0</v>
      </c>
      <c r="E6" s="27">
        <v>269</v>
      </c>
      <c r="F6" s="16"/>
      <c r="G6" s="16">
        <f>E6*F6</f>
        <v>0</v>
      </c>
      <c r="H6" s="4" t="s">
        <v>44</v>
      </c>
      <c r="K6"/>
    </row>
    <row r="7" spans="1:11" ht="267" customHeight="1" x14ac:dyDescent="0.3">
      <c r="A7" s="14">
        <v>3</v>
      </c>
      <c r="B7" s="15" t="s">
        <v>11</v>
      </c>
      <c r="C7"/>
      <c r="D7" s="17" t="s">
        <v>0</v>
      </c>
      <c r="E7" s="27">
        <v>20</v>
      </c>
      <c r="F7" s="16"/>
      <c r="G7" s="16">
        <f>E7*F7</f>
        <v>0</v>
      </c>
      <c r="H7" s="3" t="s">
        <v>45</v>
      </c>
    </row>
    <row r="8" spans="1:11" ht="60" customHeight="1" x14ac:dyDescent="0.3">
      <c r="A8" s="14">
        <v>4</v>
      </c>
      <c r="B8" s="15" t="s">
        <v>12</v>
      </c>
      <c r="C8" s="18" t="s">
        <v>33</v>
      </c>
      <c r="D8" s="17" t="s">
        <v>0</v>
      </c>
      <c r="E8" s="27">
        <v>28</v>
      </c>
      <c r="F8" s="16"/>
      <c r="G8" s="16">
        <f t="shared" ref="G8:G12" si="0">E8*F8</f>
        <v>0</v>
      </c>
      <c r="H8" s="2" t="s">
        <v>39</v>
      </c>
    </row>
    <row r="9" spans="1:11" ht="60" customHeight="1" x14ac:dyDescent="0.3">
      <c r="A9" s="14">
        <v>5</v>
      </c>
      <c r="B9" s="15" t="s">
        <v>14</v>
      </c>
      <c r="C9" s="18"/>
      <c r="D9" s="17" t="s">
        <v>0</v>
      </c>
      <c r="E9" s="27">
        <v>4</v>
      </c>
      <c r="F9" s="16"/>
      <c r="G9" s="16">
        <f t="shared" si="0"/>
        <v>0</v>
      </c>
      <c r="H9" s="3" t="s">
        <v>34</v>
      </c>
    </row>
    <row r="10" spans="1:11" ht="60" customHeight="1" x14ac:dyDescent="0.3">
      <c r="A10" s="14">
        <v>6</v>
      </c>
      <c r="B10" s="15" t="s">
        <v>15</v>
      </c>
      <c r="C10" s="18"/>
      <c r="D10" s="17" t="s">
        <v>0</v>
      </c>
      <c r="E10" s="27">
        <v>1</v>
      </c>
      <c r="F10" s="16"/>
      <c r="G10" s="16">
        <f t="shared" si="0"/>
        <v>0</v>
      </c>
      <c r="H10" s="3" t="s">
        <v>35</v>
      </c>
    </row>
    <row r="11" spans="1:11" ht="274.2" customHeight="1" x14ac:dyDescent="0.3">
      <c r="A11" s="14">
        <v>7</v>
      </c>
      <c r="B11" s="15" t="s">
        <v>13</v>
      </c>
      <c r="C11" s="16"/>
      <c r="D11" s="17" t="s">
        <v>0</v>
      </c>
      <c r="E11" s="27">
        <v>20</v>
      </c>
      <c r="F11" s="16"/>
      <c r="G11" s="16">
        <f t="shared" si="0"/>
        <v>0</v>
      </c>
      <c r="H11" s="4" t="s">
        <v>40</v>
      </c>
    </row>
    <row r="12" spans="1:11" ht="106.5" customHeight="1" x14ac:dyDescent="0.3">
      <c r="A12" s="14">
        <v>8</v>
      </c>
      <c r="B12" s="15" t="s">
        <v>16</v>
      </c>
      <c r="C12" s="16"/>
      <c r="D12" s="17" t="s">
        <v>0</v>
      </c>
      <c r="E12" s="27">
        <v>90</v>
      </c>
      <c r="F12" s="16"/>
      <c r="G12" s="16">
        <f t="shared" si="0"/>
        <v>0</v>
      </c>
      <c r="H12" s="3" t="s">
        <v>37</v>
      </c>
    </row>
    <row r="13" spans="1:11" ht="106.5" customHeight="1" x14ac:dyDescent="0.3">
      <c r="A13" s="14">
        <v>9</v>
      </c>
      <c r="B13" s="15" t="s">
        <v>41</v>
      </c>
      <c r="C13" s="16" t="s">
        <v>42</v>
      </c>
      <c r="D13" s="26"/>
      <c r="E13" s="27"/>
      <c r="F13" s="16"/>
      <c r="G13" s="16"/>
      <c r="H13" s="3" t="s">
        <v>43</v>
      </c>
    </row>
    <row r="14" spans="1:11" ht="48.75" customHeight="1" x14ac:dyDescent="0.3">
      <c r="A14" s="14">
        <v>10</v>
      </c>
      <c r="B14" s="34" t="s">
        <v>24</v>
      </c>
      <c r="C14" s="34"/>
      <c r="D14" s="1" t="s">
        <v>25</v>
      </c>
      <c r="E14" s="1">
        <v>1</v>
      </c>
      <c r="F14" s="1"/>
      <c r="G14" s="4"/>
      <c r="H14" s="3" t="s">
        <v>29</v>
      </c>
    </row>
    <row r="15" spans="1:11" ht="48.75" customHeight="1" x14ac:dyDescent="0.3">
      <c r="A15" s="14">
        <v>11</v>
      </c>
      <c r="B15" s="34" t="s">
        <v>31</v>
      </c>
      <c r="C15" s="34"/>
      <c r="D15" s="1" t="s">
        <v>25</v>
      </c>
      <c r="E15" s="1">
        <v>1</v>
      </c>
      <c r="F15" s="1"/>
      <c r="G15" s="4"/>
      <c r="H15" s="3" t="s">
        <v>30</v>
      </c>
    </row>
    <row r="16" spans="1:11" ht="28.5" customHeight="1" x14ac:dyDescent="0.3">
      <c r="A16" s="14">
        <v>12</v>
      </c>
      <c r="B16" s="30" t="s">
        <v>17</v>
      </c>
      <c r="C16" s="30"/>
      <c r="D16" s="30"/>
      <c r="E16" s="30"/>
      <c r="F16" s="16"/>
      <c r="G16" s="15">
        <f>SUM(G6:G12)</f>
        <v>0</v>
      </c>
      <c r="H16" s="19"/>
    </row>
    <row r="17" spans="1:8" s="21" customFormat="1" ht="12.9" customHeight="1" x14ac:dyDescent="0.3">
      <c r="A17" s="20"/>
      <c r="B17" s="32" t="s">
        <v>18</v>
      </c>
      <c r="C17" s="33"/>
      <c r="D17" s="33"/>
      <c r="E17" s="33"/>
      <c r="F17" s="33"/>
      <c r="G17" s="33"/>
      <c r="H17" s="33"/>
    </row>
    <row r="18" spans="1:8" s="21" customFormat="1" ht="12.9" customHeight="1" x14ac:dyDescent="0.3">
      <c r="A18" s="20"/>
      <c r="B18" s="33" t="s">
        <v>19</v>
      </c>
      <c r="C18" s="33"/>
      <c r="D18" s="33"/>
      <c r="E18" s="33"/>
      <c r="F18" s="33"/>
      <c r="G18" s="33"/>
      <c r="H18" s="33"/>
    </row>
    <row r="19" spans="1:8" s="21" customFormat="1" ht="12.9" customHeight="1" x14ac:dyDescent="0.3">
      <c r="A19" s="20"/>
      <c r="B19" s="33" t="s">
        <v>20</v>
      </c>
      <c r="C19" s="33"/>
      <c r="D19" s="33"/>
      <c r="E19" s="33"/>
      <c r="F19" s="33"/>
      <c r="G19" s="33"/>
      <c r="H19" s="33"/>
    </row>
    <row r="20" spans="1:8" s="21" customFormat="1" ht="12.9" customHeight="1" x14ac:dyDescent="0.3">
      <c r="A20" s="20"/>
      <c r="B20" s="33" t="s">
        <v>21</v>
      </c>
      <c r="C20" s="33"/>
      <c r="D20" s="33"/>
      <c r="E20" s="33"/>
      <c r="F20" s="33"/>
      <c r="G20" s="33"/>
      <c r="H20" s="33"/>
    </row>
    <row r="21" spans="1:8" s="21" customFormat="1" ht="12.9" customHeight="1" x14ac:dyDescent="0.3">
      <c r="A21" s="20"/>
      <c r="B21" s="33" t="s">
        <v>23</v>
      </c>
      <c r="C21" s="33"/>
      <c r="D21" s="33"/>
      <c r="E21" s="33"/>
      <c r="F21" s="33"/>
      <c r="G21" s="33"/>
      <c r="H21" s="33"/>
    </row>
    <row r="22" spans="1:8" s="21" customFormat="1" ht="12.9" customHeight="1" x14ac:dyDescent="0.3">
      <c r="A22" s="20"/>
      <c r="B22" s="33" t="s">
        <v>38</v>
      </c>
      <c r="C22" s="33"/>
      <c r="D22" s="33"/>
      <c r="E22" s="33"/>
      <c r="F22" s="33"/>
      <c r="G22" s="33"/>
      <c r="H22" s="33"/>
    </row>
    <row r="23" spans="1:8" s="21" customFormat="1" ht="12.9" customHeight="1" x14ac:dyDescent="0.3">
      <c r="A23" s="20"/>
      <c r="B23" s="33" t="s">
        <v>22</v>
      </c>
      <c r="C23" s="33"/>
      <c r="D23" s="33"/>
      <c r="E23" s="33"/>
      <c r="F23" s="33"/>
      <c r="G23" s="33"/>
      <c r="H23" s="33"/>
    </row>
  </sheetData>
  <mergeCells count="13">
    <mergeCell ref="A2:H2"/>
    <mergeCell ref="B16:E16"/>
    <mergeCell ref="A1:H1"/>
    <mergeCell ref="B17:H17"/>
    <mergeCell ref="B23:H23"/>
    <mergeCell ref="B22:H22"/>
    <mergeCell ref="B18:H18"/>
    <mergeCell ref="B19:H19"/>
    <mergeCell ref="B20:H20"/>
    <mergeCell ref="B21:H21"/>
    <mergeCell ref="B14:C14"/>
    <mergeCell ref="B15:C15"/>
    <mergeCell ref="A4:H4"/>
  </mergeCells>
  <printOptions horizontalCentered="1"/>
  <pageMargins left="0.19685039370078741" right="0.19685039370078741" top="0.19685039370078741" bottom="0.19685039370078741" header="0.31496062992125984" footer="0.31496062992125984"/>
  <pageSetup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Мебель раздевалок</vt:lpstr>
      <vt:lpstr>'Мебель раздевалок'!Область_печати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Лумпов Илья Александрович</dc:creator>
  <cp:lastModifiedBy>Баландина Светлана Сергеевна</cp:lastModifiedBy>
  <cp:lastPrinted>2024-09-05T17:05:23Z</cp:lastPrinted>
  <dcterms:created xsi:type="dcterms:W3CDTF">2015-06-05T18:19:34Z</dcterms:created>
  <dcterms:modified xsi:type="dcterms:W3CDTF">2025-01-16T08:04:33Z</dcterms:modified>
</cp:coreProperties>
</file>