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КРАСНОДАР Термы\8. СТОЙКА БАРНАЯ_\2. Тендерный пакет\2. Формы для заполнения\"/>
    </mc:Choice>
  </mc:AlternateContent>
  <xr:revisionPtr revIDLastSave="0" documentId="13_ncr:1_{BBD5F5CF-ACEF-45FB-B44D-DCFD0A023FDA}" xr6:coauthVersionLast="47" xr6:coauthVersionMax="47" xr10:uidLastSave="{00000000-0000-0000-0000-000000000000}"/>
  <bookViews>
    <workbookView xWindow="-120" yWindow="-120" windowWidth="29040" windowHeight="15840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!'!$A$7:$I$9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6" l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E12" i="16"/>
  <c r="H12" i="16" s="1"/>
  <c r="E9" i="16"/>
  <c r="H9" i="16" s="1"/>
  <c r="H10" i="16" l="1"/>
  <c r="H13" i="16"/>
  <c r="H14" i="16" l="1"/>
</calcChain>
</file>

<file path=xl/sharedStrings.xml><?xml version="1.0" encoding="utf-8"?>
<sst xmlns="http://schemas.openxmlformats.org/spreadsheetml/2006/main" count="62" uniqueCount="50">
  <si>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</si>
  <si>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</si>
  <si>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</si>
  <si>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</si>
  <si>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</si>
  <si>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</si>
  <si>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</si>
  <si>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</si>
  <si>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</si>
  <si>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</si>
  <si>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</si>
  <si>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Итого, руб, с НДС</t>
  </si>
  <si>
    <t>Является ли компания плательщиком НДС, да/нет</t>
  </si>
  <si>
    <t>Авансирование (при необходимости)</t>
  </si>
  <si>
    <t>Срок исполнения предмета тендера, кал.дней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</si>
  <si>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</si>
  <si>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</si>
  <si>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</si>
  <si>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</si>
  <si>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</si>
  <si>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</si>
  <si>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</si>
  <si>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</si>
  <si>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</si>
  <si>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</si>
  <si>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2.1</t>
  </si>
  <si>
    <t>ИТОГО по разделу: Доставка</t>
  </si>
  <si>
    <t>комп.</t>
  </si>
  <si>
    <t xml:space="preserve">Доставка </t>
  </si>
  <si>
    <t>Банковская гарантия на возврат авансового платежа (в случае авансирования), да/нет</t>
  </si>
  <si>
    <t>Гарантийный срок, 5 лет</t>
  </si>
  <si>
    <t>Наличие СРО и на какую сумму, да/нет, руб.</t>
  </si>
  <si>
    <t>Тендер</t>
  </si>
  <si>
    <t xml:space="preserve">Барная стойка/модуля самообслуживания </t>
  </si>
  <si>
    <t>Барная стойка</t>
  </si>
  <si>
    <t xml:space="preserve">ИТОГО по разделу: Барная стойка/модуля самообслуживания </t>
  </si>
  <si>
    <t xml:space="preserve">Стоимость работ включает в себя сборку и монтаж. </t>
  </si>
  <si>
    <t>(Указать) Да / Нет</t>
  </si>
  <si>
    <t>(Указать)</t>
  </si>
  <si>
    <t>(Указать ) Да / Нет</t>
  </si>
  <si>
    <t>Срок выхода на объект (после подписания Договора), кал.дней</t>
  </si>
  <si>
    <t xml:space="preserve"> (указать срок)</t>
  </si>
  <si>
    <t>2023г. - (указать) тыс. руб.
2022г. - (указать) тыс. руб.
2021г. - (указать) тыс. руб.</t>
  </si>
  <si>
    <t>(УКАЗАТЬ были/ не были)</t>
  </si>
  <si>
    <r>
      <rPr>
        <i/>
        <sz val="12"/>
        <color rgb="FFC00000"/>
        <rFont val="Calibri"/>
        <family val="2"/>
        <charset val="204"/>
        <scheme val="minor"/>
      </rPr>
      <t>(Наименование организации,_____________________________       ИНН ______________</t>
    </r>
    <r>
      <rPr>
        <sz val="12"/>
        <color theme="1"/>
        <rFont val="Calibri"/>
        <family val="2"/>
        <charset val="204"/>
        <scheme val="minor"/>
      </rPr>
      <t>, изучило тендерный пакет и сообщает о готовности выполнить работы  на следующих условиях:</t>
    </r>
  </si>
  <si>
    <t>Генеральный директор ____________(ФИО______________)</t>
  </si>
  <si>
    <t>М.П.</t>
  </si>
  <si>
    <t>услуга</t>
  </si>
  <si>
    <t xml:space="preserve">на изготовление, поставку и монтаж барной стойки/модуля самообслуживания  на объект Термальный комплекс Краснодар в торговом центре  «OZ МОЛЛ», находящийся по адресу: РФ, Краснодарский край, г. Краснодар, Карасунский внутригородской округ, ул. Крылатая, д.2 с кадастровым номером 23:43:0429001:634                                                                                                                                                          </t>
  </si>
  <si>
    <t xml:space="preserve">Доставка по адресу:  г. Краснодар, Карасунский внутригородской округ, ул. Крылатая, д.2.
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</si>
</sst>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</cellStyleXfs>
  <cellXfs count="81">
    <xf numFmtId="0" fontId="0" fillId="0" borderId="0" xfId="0" applyFill="1" applyBorder="1" applyAlignment="1">
      <alignment horizontal="left" vertical="top"/>
    </xf>
    <xf numFmtId="0" fontId="7" fillId="0" borderId="0" xfId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/>
    <xf numFmtId="49" fontId="6" fillId="0" borderId="1" xfId="3" quotePrefix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 wrapText="1"/>
    </xf>
    <xf numFmtId="0" fontId="6" fillId="0" borderId="1" xfId="3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164" fontId="6" fillId="0" borderId="1" xfId="4" applyNumberFormat="1" applyFont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vertical="top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7" fillId="0" borderId="7" xfId="1" applyFont="1" applyBorder="1"/>
    <xf numFmtId="0" fontId="7" fillId="0" borderId="7" xfId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5" fontId="7" fillId="0" borderId="7" xfId="1" applyNumberFormat="1" applyFont="1" applyBorder="1"/>
    <xf numFmtId="165" fontId="7" fillId="0" borderId="7" xfId="1" applyNumberFormat="1" applyFont="1" applyBorder="1" applyAlignment="1">
      <alignment horizontal="center" vertical="center"/>
    </xf>
    <xf numFmtId="165" fontId="6" fillId="3" borderId="7" xfId="4" applyNumberFormat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vertical="center"/>
    </xf>
    <xf numFmtId="165" fontId="6" fillId="7" borderId="5" xfId="4" applyNumberFormat="1" applyFont="1" applyFill="1" applyBorder="1" applyAlignment="1">
      <alignment horizontal="center" vertical="center" wrapText="1"/>
    </xf>
    <xf numFmtId="0" fontId="10" fillId="8" borderId="0" xfId="0" applyFont="1" applyFill="1"/>
    <xf numFmtId="0" fontId="10" fillId="9" borderId="0" xfId="0" applyFont="1" applyFill="1"/>
    <xf numFmtId="0" fontId="11" fillId="9" borderId="0" xfId="0" applyNumberFormat="1" applyFont="1" applyFill="1"/>
    <xf numFmtId="0" fontId="12" fillId="9" borderId="0" xfId="0" applyFont="1" applyFill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1" applyFont="1" applyAlignment="1">
      <alignment vertical="top" wrapText="1"/>
    </xf>
    <xf numFmtId="4" fontId="6" fillId="0" borderId="1" xfId="1" applyNumberFormat="1" applyFont="1" applyFill="1" applyBorder="1" applyAlignment="1">
      <alignment horizontal="center" vertical="center" wrapText="1"/>
    </xf>
    <xf numFmtId="165" fontId="17" fillId="3" borderId="1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6" fillId="6" borderId="8" xfId="3" applyFont="1" applyFill="1" applyBorder="1" applyAlignment="1">
      <alignment horizontal="right" vertical="center" wrapText="1"/>
    </xf>
    <xf numFmtId="0" fontId="6" fillId="6" borderId="9" xfId="3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</cellXfs>
  <cellStyles count="7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  <cellStyle name="Обычный 2 3" xfId="6" xr:uid="{0E962FDA-6C54-41DA-9639-8CEBEF034A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  <pageSetUpPr fitToPage="1"/>
  </sheetPr>
  <dimension ref="A1:L35"/>
  <sheetViews>
    <sheetView tabSelected="1" zoomScale="80" zoomScaleNormal="80" workbookViewId="0">
      <pane ySplit="7" topLeftCell="A8" activePane="bottomLeft" state="frozen"/>
      <selection pane="bottomLeft" activeCell="B20" sqref="B20:G20"/>
    </sheetView>
  </sheetViews>
  <sheetFormatPr defaultColWidth="10.33203125" defaultRowHeight="15.75" outlineLevelRow="1" x14ac:dyDescent="0.25"/>
  <cols>
    <col min="1" max="1" width="10.33203125" style="1" bestFit="1"/>
    <col min="2" max="2" width="126.6640625" style="1" bestFit="1" customWidth="1"/>
    <col min="3" max="3" width="9.83203125" style="53" customWidth="1"/>
    <col min="4" max="4" width="14.6640625" style="54" bestFit="1" customWidth="1"/>
    <col min="5" max="5" width="23.33203125" style="1" bestFit="1" customWidth="1"/>
    <col min="6" max="6" width="18.5" style="1" customWidth="1"/>
    <col min="7" max="7" width="16.5" style="1" customWidth="1"/>
    <col min="8" max="8" width="25.83203125" style="55" customWidth="1"/>
    <col min="9" max="9" width="49" style="1" customWidth="1"/>
    <col min="10" max="16384" width="10.33203125" style="1"/>
  </cols>
  <sheetData>
    <row r="1" spans="1:9" ht="24" customHeight="1" x14ac:dyDescent="0.25">
      <c r="A1" s="66" t="s">
        <v>32</v>
      </c>
      <c r="B1" s="66"/>
      <c r="C1" s="66"/>
      <c r="D1" s="66"/>
      <c r="E1" s="66"/>
      <c r="F1" s="66"/>
      <c r="G1" s="66"/>
      <c r="H1" s="66"/>
      <c r="I1" s="66"/>
    </row>
    <row r="2" spans="1:9" s="2" customFormat="1" ht="43.5" customHeight="1" x14ac:dyDescent="0.25">
      <c r="A2" s="67" t="s">
        <v>48</v>
      </c>
      <c r="B2" s="67"/>
      <c r="C2" s="67"/>
      <c r="D2" s="67"/>
      <c r="E2" s="67"/>
      <c r="F2" s="67"/>
      <c r="G2" s="67"/>
      <c r="H2" s="67"/>
      <c r="I2" s="67"/>
    </row>
    <row r="3" spans="1:9" ht="31.5" customHeight="1" x14ac:dyDescent="0.25">
      <c r="A3" s="73" t="s">
        <v>44</v>
      </c>
      <c r="B3" s="73"/>
      <c r="C3" s="73"/>
      <c r="D3" s="73"/>
      <c r="E3" s="73"/>
      <c r="F3" s="73"/>
      <c r="G3" s="73"/>
      <c r="H3" s="73"/>
      <c r="I3" s="73"/>
    </row>
    <row r="4" spans="1:9" s="3" customFormat="1" ht="29.25" customHeight="1" x14ac:dyDescent="0.25">
      <c r="A4" s="68" t="s">
        <v>0</v>
      </c>
      <c r="B4" s="68" t="s">
        <v>1</v>
      </c>
      <c r="C4" s="68" t="s">
        <v>2</v>
      </c>
      <c r="D4" s="69" t="s">
        <v>3</v>
      </c>
      <c r="E4" s="70" t="s">
        <v>4</v>
      </c>
      <c r="F4" s="71" t="s">
        <v>5</v>
      </c>
      <c r="G4" s="72"/>
      <c r="H4" s="70" t="s">
        <v>6</v>
      </c>
      <c r="I4" s="68" t="s">
        <v>7</v>
      </c>
    </row>
    <row r="5" spans="1:9" s="3" customFormat="1" ht="21" customHeight="1" x14ac:dyDescent="0.25">
      <c r="A5" s="68"/>
      <c r="B5" s="68"/>
      <c r="C5" s="68"/>
      <c r="D5" s="69"/>
      <c r="E5" s="70"/>
      <c r="F5" s="62" t="s">
        <v>8</v>
      </c>
      <c r="G5" s="62" t="s">
        <v>9</v>
      </c>
      <c r="H5" s="70"/>
      <c r="I5" s="68"/>
    </row>
    <row r="6" spans="1:9" ht="22.9" customHeight="1" x14ac:dyDescent="0.25">
      <c r="A6" s="4"/>
      <c r="B6" s="5"/>
      <c r="C6" s="5"/>
      <c r="D6" s="6"/>
      <c r="E6" s="7"/>
      <c r="F6" s="8"/>
      <c r="G6" s="8"/>
      <c r="H6" s="7"/>
      <c r="I6" s="9"/>
    </row>
    <row r="7" spans="1:9" x14ac:dyDescent="0.25">
      <c r="A7" s="10"/>
      <c r="B7" s="11"/>
      <c r="C7" s="11"/>
      <c r="D7" s="12"/>
      <c r="E7" s="13"/>
      <c r="F7" s="14"/>
      <c r="G7" s="14"/>
      <c r="H7" s="13"/>
      <c r="I7" s="15"/>
    </row>
    <row r="8" spans="1:9" s="21" customFormat="1" ht="21" customHeight="1" x14ac:dyDescent="0.25">
      <c r="A8" s="16">
        <v>1</v>
      </c>
      <c r="B8" s="17" t="s">
        <v>33</v>
      </c>
      <c r="C8" s="16"/>
      <c r="D8" s="18"/>
      <c r="E8" s="19"/>
      <c r="F8" s="19"/>
      <c r="G8" s="19"/>
      <c r="H8" s="19"/>
      <c r="I8" s="20"/>
    </row>
    <row r="9" spans="1:9" ht="35.25" customHeight="1" outlineLevel="1" x14ac:dyDescent="0.25">
      <c r="A9" s="22" t="s">
        <v>10</v>
      </c>
      <c r="B9" s="23" t="s">
        <v>34</v>
      </c>
      <c r="C9" s="24" t="s">
        <v>27</v>
      </c>
      <c r="D9" s="25">
        <v>1</v>
      </c>
      <c r="E9" s="26">
        <f t="shared" ref="E9" si="0">F9+G9</f>
        <v>0</v>
      </c>
      <c r="F9" s="63">
        <v>0</v>
      </c>
      <c r="G9" s="63">
        <v>0</v>
      </c>
      <c r="H9" s="26">
        <f>E9*D9</f>
        <v>0</v>
      </c>
      <c r="I9" s="27" t="s">
        <v>36</v>
      </c>
    </row>
    <row r="10" spans="1:9" ht="21" customHeight="1" x14ac:dyDescent="0.25">
      <c r="A10" s="22"/>
      <c r="B10" s="28" t="s">
        <v>35</v>
      </c>
      <c r="C10" s="11"/>
      <c r="D10" s="11"/>
      <c r="E10" s="26"/>
      <c r="F10" s="26"/>
      <c r="G10" s="29"/>
      <c r="H10" s="30">
        <f>SUM(H8:H9)</f>
        <v>0</v>
      </c>
      <c r="I10" s="31"/>
    </row>
    <row r="11" spans="1:9" s="21" customFormat="1" ht="21" customHeight="1" x14ac:dyDescent="0.25">
      <c r="A11" s="16">
        <v>2</v>
      </c>
      <c r="B11" s="17" t="s">
        <v>28</v>
      </c>
      <c r="C11" s="16"/>
      <c r="D11" s="18"/>
      <c r="E11" s="32"/>
      <c r="F11" s="32"/>
      <c r="G11" s="32"/>
      <c r="H11" s="32"/>
      <c r="I11" s="20"/>
    </row>
    <row r="12" spans="1:9" ht="31.5" customHeight="1" outlineLevel="1" x14ac:dyDescent="0.25">
      <c r="A12" s="22" t="s">
        <v>25</v>
      </c>
      <c r="B12" s="33" t="s">
        <v>49</v>
      </c>
      <c r="C12" s="34" t="s">
        <v>47</v>
      </c>
      <c r="D12" s="35">
        <v>1</v>
      </c>
      <c r="E12" s="36">
        <f t="shared" ref="E12" si="1">F12+G12</f>
        <v>0</v>
      </c>
      <c r="F12" s="63">
        <v>0</v>
      </c>
      <c r="G12" s="37">
        <v>0</v>
      </c>
      <c r="H12" s="26">
        <f t="shared" ref="H12" si="2">E12*D12</f>
        <v>0</v>
      </c>
      <c r="I12" s="27"/>
    </row>
    <row r="13" spans="1:9" ht="18" customHeight="1" outlineLevel="1" x14ac:dyDescent="0.25">
      <c r="A13" s="38"/>
      <c r="B13" s="28" t="s">
        <v>26</v>
      </c>
      <c r="C13" s="39"/>
      <c r="D13" s="40"/>
      <c r="E13" s="41"/>
      <c r="F13" s="42"/>
      <c r="G13" s="42"/>
      <c r="H13" s="43">
        <f>SUM(H12:H12)</f>
        <v>0</v>
      </c>
      <c r="I13" s="44"/>
    </row>
    <row r="14" spans="1:9" ht="48.75" customHeight="1" x14ac:dyDescent="0.25">
      <c r="A14" s="76" t="s">
        <v>11</v>
      </c>
      <c r="B14" s="76"/>
      <c r="C14" s="76"/>
      <c r="D14" s="76"/>
      <c r="E14" s="76"/>
      <c r="F14" s="76"/>
      <c r="G14" s="77"/>
      <c r="H14" s="45">
        <f>H10+H13</f>
        <v>0</v>
      </c>
      <c r="I14" s="46"/>
    </row>
    <row r="15" spans="1:9" x14ac:dyDescent="0.25">
      <c r="A15" s="47"/>
      <c r="B15" s="47"/>
      <c r="C15" s="47"/>
      <c r="D15" s="48"/>
      <c r="E15" s="47"/>
      <c r="F15" s="47"/>
      <c r="G15" s="47"/>
      <c r="H15" s="49"/>
      <c r="I15" s="50"/>
    </row>
    <row r="16" spans="1:9" s="52" customFormat="1" ht="21.75" customHeight="1" x14ac:dyDescent="0.2">
      <c r="A16" s="51">
        <v>1</v>
      </c>
      <c r="B16" s="74" t="s">
        <v>12</v>
      </c>
      <c r="C16" s="75"/>
      <c r="D16" s="75"/>
      <c r="E16" s="75"/>
      <c r="F16" s="75"/>
      <c r="G16" s="75"/>
      <c r="H16" s="78" t="s">
        <v>37</v>
      </c>
      <c r="I16" s="78"/>
    </row>
    <row r="17" spans="1:9" s="52" customFormat="1" ht="21.75" customHeight="1" x14ac:dyDescent="0.2">
      <c r="A17" s="51">
        <f>A16+1</f>
        <v>2</v>
      </c>
      <c r="B17" s="74" t="s">
        <v>13</v>
      </c>
      <c r="C17" s="75"/>
      <c r="D17" s="75"/>
      <c r="E17" s="75"/>
      <c r="F17" s="75"/>
      <c r="G17" s="75"/>
      <c r="H17" s="78" t="s">
        <v>38</v>
      </c>
      <c r="I17" s="78"/>
    </row>
    <row r="18" spans="1:9" s="52" customFormat="1" ht="21.75" customHeight="1" x14ac:dyDescent="0.2">
      <c r="A18" s="51">
        <f t="shared" ref="A18:A33" si="3">A17+1</f>
        <v>3</v>
      </c>
      <c r="B18" s="74" t="s">
        <v>29</v>
      </c>
      <c r="C18" s="75"/>
      <c r="D18" s="75"/>
      <c r="E18" s="75"/>
      <c r="F18" s="75"/>
      <c r="G18" s="75"/>
      <c r="H18" s="78" t="s">
        <v>39</v>
      </c>
      <c r="I18" s="78"/>
    </row>
    <row r="19" spans="1:9" s="52" customFormat="1" ht="21.75" customHeight="1" x14ac:dyDescent="0.2">
      <c r="A19" s="51">
        <f t="shared" si="3"/>
        <v>4</v>
      </c>
      <c r="B19" s="74" t="s">
        <v>40</v>
      </c>
      <c r="C19" s="75"/>
      <c r="D19" s="75"/>
      <c r="E19" s="75"/>
      <c r="F19" s="75"/>
      <c r="G19" s="75"/>
      <c r="H19" s="79" t="s">
        <v>41</v>
      </c>
      <c r="I19" s="80"/>
    </row>
    <row r="20" spans="1:9" s="52" customFormat="1" ht="21.75" customHeight="1" x14ac:dyDescent="0.2">
      <c r="A20" s="51">
        <f t="shared" si="3"/>
        <v>5</v>
      </c>
      <c r="B20" s="74" t="s">
        <v>14</v>
      </c>
      <c r="C20" s="75"/>
      <c r="D20" s="75"/>
      <c r="E20" s="75"/>
      <c r="F20" s="75"/>
      <c r="G20" s="75"/>
      <c r="H20" s="79" t="s">
        <v>41</v>
      </c>
      <c r="I20" s="80"/>
    </row>
    <row r="21" spans="1:9" s="52" customFormat="1" ht="21.75" customHeight="1" x14ac:dyDescent="0.2">
      <c r="A21" s="51">
        <f t="shared" si="3"/>
        <v>6</v>
      </c>
      <c r="B21" s="74" t="s">
        <v>30</v>
      </c>
      <c r="C21" s="75"/>
      <c r="D21" s="75"/>
      <c r="E21" s="75"/>
      <c r="F21" s="75"/>
      <c r="G21" s="75"/>
      <c r="H21" s="79" t="s">
        <v>41</v>
      </c>
      <c r="I21" s="80"/>
    </row>
    <row r="22" spans="1:9" s="52" customFormat="1" ht="21.75" customHeight="1" x14ac:dyDescent="0.2">
      <c r="A22" s="51">
        <f t="shared" si="3"/>
        <v>7</v>
      </c>
      <c r="B22" s="74" t="s">
        <v>15</v>
      </c>
      <c r="C22" s="75"/>
      <c r="D22" s="75"/>
      <c r="E22" s="75"/>
      <c r="F22" s="75"/>
      <c r="G22" s="75"/>
      <c r="H22" s="78" t="s">
        <v>39</v>
      </c>
      <c r="I22" s="78"/>
    </row>
    <row r="23" spans="1:9" s="52" customFormat="1" ht="21.75" customHeight="1" x14ac:dyDescent="0.2">
      <c r="A23" s="51">
        <f t="shared" si="3"/>
        <v>8</v>
      </c>
      <c r="B23" s="74" t="s">
        <v>16</v>
      </c>
      <c r="C23" s="75"/>
      <c r="D23" s="75"/>
      <c r="E23" s="75"/>
      <c r="F23" s="75"/>
      <c r="G23" s="75"/>
      <c r="H23" s="78" t="s">
        <v>38</v>
      </c>
      <c r="I23" s="78"/>
    </row>
    <row r="24" spans="1:9" s="52" customFormat="1" ht="48.75" customHeight="1" x14ac:dyDescent="0.2">
      <c r="A24" s="51">
        <f t="shared" si="3"/>
        <v>9</v>
      </c>
      <c r="B24" s="74" t="s">
        <v>17</v>
      </c>
      <c r="C24" s="75"/>
      <c r="D24" s="75"/>
      <c r="E24" s="75"/>
      <c r="F24" s="75"/>
      <c r="G24" s="75"/>
      <c r="H24" s="79" t="s">
        <v>42</v>
      </c>
      <c r="I24" s="80"/>
    </row>
    <row r="25" spans="1:9" s="52" customFormat="1" ht="24" customHeight="1" x14ac:dyDescent="0.2">
      <c r="A25" s="51">
        <f t="shared" si="3"/>
        <v>10</v>
      </c>
      <c r="B25" s="74" t="s">
        <v>18</v>
      </c>
      <c r="C25" s="75"/>
      <c r="D25" s="75"/>
      <c r="E25" s="75"/>
      <c r="F25" s="75"/>
      <c r="G25" s="75"/>
      <c r="H25" s="79" t="s">
        <v>43</v>
      </c>
      <c r="I25" s="80"/>
    </row>
    <row r="26" spans="1:9" s="52" customFormat="1" ht="24" customHeight="1" x14ac:dyDescent="0.2">
      <c r="A26" s="51">
        <f t="shared" si="3"/>
        <v>11</v>
      </c>
      <c r="B26" s="74" t="s">
        <v>19</v>
      </c>
      <c r="C26" s="75"/>
      <c r="D26" s="75"/>
      <c r="E26" s="75"/>
      <c r="F26" s="75"/>
      <c r="G26" s="75"/>
      <c r="H26" s="78" t="s">
        <v>38</v>
      </c>
      <c r="I26" s="78"/>
    </row>
    <row r="27" spans="1:9" s="52" customFormat="1" ht="24" customHeight="1" x14ac:dyDescent="0.2">
      <c r="A27" s="51">
        <f t="shared" si="3"/>
        <v>12</v>
      </c>
      <c r="B27" s="74" t="s">
        <v>20</v>
      </c>
      <c r="C27" s="75"/>
      <c r="D27" s="75"/>
      <c r="E27" s="75"/>
      <c r="F27" s="75"/>
      <c r="G27" s="75"/>
      <c r="H27" s="78" t="s">
        <v>38</v>
      </c>
      <c r="I27" s="78"/>
    </row>
    <row r="28" spans="1:9" s="52" customFormat="1" ht="24" customHeight="1" x14ac:dyDescent="0.2">
      <c r="A28" s="51">
        <f t="shared" si="3"/>
        <v>13</v>
      </c>
      <c r="B28" s="74" t="s">
        <v>31</v>
      </c>
      <c r="C28" s="75"/>
      <c r="D28" s="75"/>
      <c r="E28" s="75"/>
      <c r="F28" s="75"/>
      <c r="G28" s="75"/>
      <c r="H28" s="78" t="s">
        <v>39</v>
      </c>
      <c r="I28" s="78"/>
    </row>
    <row r="29" spans="1:9" s="52" customFormat="1" ht="24" customHeight="1" x14ac:dyDescent="0.2">
      <c r="A29" s="51">
        <f t="shared" si="3"/>
        <v>14</v>
      </c>
      <c r="B29" s="74" t="s">
        <v>21</v>
      </c>
      <c r="C29" s="75"/>
      <c r="D29" s="75"/>
      <c r="E29" s="75"/>
      <c r="F29" s="75"/>
      <c r="G29" s="75"/>
      <c r="H29" s="78" t="s">
        <v>38</v>
      </c>
      <c r="I29" s="78"/>
    </row>
    <row r="30" spans="1:9" s="52" customFormat="1" ht="24" customHeight="1" x14ac:dyDescent="0.2">
      <c r="A30" s="51">
        <f t="shared" si="3"/>
        <v>15</v>
      </c>
      <c r="B30" s="74" t="s">
        <v>22</v>
      </c>
      <c r="C30" s="75"/>
      <c r="D30" s="75"/>
      <c r="E30" s="75"/>
      <c r="F30" s="75"/>
      <c r="G30" s="75"/>
      <c r="H30" s="78" t="s">
        <v>38</v>
      </c>
      <c r="I30" s="78"/>
    </row>
    <row r="31" spans="1:9" s="52" customFormat="1" ht="24" customHeight="1" x14ac:dyDescent="0.2">
      <c r="A31" s="51">
        <f t="shared" si="3"/>
        <v>16</v>
      </c>
      <c r="B31" s="74" t="s">
        <v>7</v>
      </c>
      <c r="C31" s="75"/>
      <c r="D31" s="75"/>
      <c r="E31" s="75"/>
      <c r="F31" s="75"/>
      <c r="G31" s="75"/>
      <c r="H31" s="79"/>
      <c r="I31" s="80"/>
    </row>
    <row r="32" spans="1:9" s="52" customFormat="1" ht="24" customHeight="1" x14ac:dyDescent="0.2">
      <c r="A32" s="51">
        <f t="shared" si="3"/>
        <v>17</v>
      </c>
      <c r="B32" s="74" t="s">
        <v>23</v>
      </c>
      <c r="C32" s="75"/>
      <c r="D32" s="75"/>
      <c r="E32" s="75"/>
      <c r="F32" s="75"/>
      <c r="G32" s="75"/>
      <c r="H32" s="78" t="s">
        <v>38</v>
      </c>
      <c r="I32" s="78"/>
    </row>
    <row r="33" spans="1:12" s="52" customFormat="1" ht="24" customHeight="1" x14ac:dyDescent="0.2">
      <c r="A33" s="51">
        <f t="shared" si="3"/>
        <v>18</v>
      </c>
      <c r="B33" s="74" t="s">
        <v>24</v>
      </c>
      <c r="C33" s="75"/>
      <c r="D33" s="75"/>
      <c r="E33" s="75"/>
      <c r="F33" s="75"/>
      <c r="G33" s="75"/>
      <c r="H33" s="78" t="s">
        <v>38</v>
      </c>
      <c r="I33" s="78"/>
    </row>
    <row r="34" spans="1:12" s="58" customFormat="1" ht="30.75" customHeight="1" x14ac:dyDescent="0.25">
      <c r="A34" s="65" t="s">
        <v>45</v>
      </c>
      <c r="B34" s="65"/>
      <c r="C34" s="61"/>
      <c r="D34" s="56"/>
      <c r="E34" s="57"/>
      <c r="G34" s="59"/>
      <c r="H34" s="59"/>
      <c r="I34" s="59"/>
      <c r="J34" s="59"/>
      <c r="K34" s="59"/>
      <c r="L34" s="60"/>
    </row>
    <row r="35" spans="1:12" s="58" customFormat="1" ht="39.75" customHeight="1" x14ac:dyDescent="0.25">
      <c r="A35" s="64" t="s">
        <v>46</v>
      </c>
      <c r="B35" s="64"/>
      <c r="C35" s="61"/>
      <c r="D35" s="61"/>
      <c r="E35" s="61"/>
      <c r="F35" s="61"/>
      <c r="G35" s="61"/>
      <c r="H35" s="61"/>
      <c r="I35" s="61"/>
      <c r="J35" s="59"/>
      <c r="K35" s="59"/>
      <c r="L35" s="60"/>
    </row>
  </sheetData>
  <autoFilter ref="A7:I9" xr:uid="{FF2B6A25-35D0-4092-9710-DE5C13BE6B31}"/>
  <mergeCells count="50">
    <mergeCell ref="H31:I31"/>
    <mergeCell ref="H32:I32"/>
    <mergeCell ref="H33:I33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16:I16"/>
    <mergeCell ref="H17:I17"/>
    <mergeCell ref="H18:I18"/>
    <mergeCell ref="H19:I19"/>
    <mergeCell ref="H20:I20"/>
    <mergeCell ref="A14:G14"/>
    <mergeCell ref="B19:G19"/>
    <mergeCell ref="B20:G20"/>
    <mergeCell ref="B21:G21"/>
    <mergeCell ref="B22:G22"/>
    <mergeCell ref="B16:G16"/>
    <mergeCell ref="B17:G17"/>
    <mergeCell ref="B18:G18"/>
    <mergeCell ref="B32:G32"/>
    <mergeCell ref="B33:G33"/>
    <mergeCell ref="B30:G30"/>
    <mergeCell ref="B31:G31"/>
    <mergeCell ref="B26:G26"/>
    <mergeCell ref="B27:G27"/>
    <mergeCell ref="B28:G28"/>
    <mergeCell ref="B29:G29"/>
    <mergeCell ref="A35:B35"/>
    <mergeCell ref="A34:B34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I3"/>
    <mergeCell ref="B23:G23"/>
    <mergeCell ref="B24:G24"/>
    <mergeCell ref="B25:G25"/>
  </mergeCells>
  <phoneticPr fontId="2" type="noConversion"/>
  <pageMargins left="0.7" right="0.7" top="0.75" bottom="0.75" header="0.3" footer="0.3"/>
  <pageSetup scale="3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Самсонов Роман Сергеевич</cp:lastModifiedBy>
  <dcterms:created xsi:type="dcterms:W3CDTF">2024-03-27T10:21:39Z</dcterms:created>
  <dcterms:modified xsi:type="dcterms:W3CDTF">2024-12-24T15:03:02Z</dcterms:modified>
</cp:coreProperties>
</file>