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k.demkin\Desktop\Вывоз и утилизация Отходов от строительства\Ростокино\"/>
    </mc:Choice>
  </mc:AlternateContent>
  <xr:revisionPtr revIDLastSave="0" documentId="13_ncr:1_{2F656162-0E42-430E-99D2-0E279FAFDAC5}" xr6:coauthVersionLast="47" xr6:coauthVersionMax="47" xr10:uidLastSave="{00000000-0000-0000-0000-000000000000}"/>
  <bookViews>
    <workbookView xWindow="495" yWindow="1200" windowWidth="16980" windowHeight="11805" xr2:uid="{00000000-000D-0000-FFFF-FFFF00000000}"/>
  </bookViews>
  <sheets>
    <sheet name="Лист1" sheetId="1" r:id="rId1"/>
  </sheets>
  <definedNames>
    <definedName name="_xlnm.Print_Area" localSheetId="0">Лист1!$A$1:$D$35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6" i="1" l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5" i="1"/>
  <c r="D33" i="1"/>
</calcChain>
</file>

<file path=xl/sharedStrings.xml><?xml version="1.0" encoding="utf-8"?>
<sst xmlns="http://schemas.openxmlformats.org/spreadsheetml/2006/main" count="63" uniqueCount="63">
  <si>
    <t>Отходы прочих теплоизоляционных материалов на основе минерального волокна незагрязненные</t>
  </si>
  <si>
    <t>4 57 119 01 20 4</t>
  </si>
  <si>
    <t>Лом бортовых камней, брусчатки, булыжных камней и прочие отходы изделий из природного камня</t>
  </si>
  <si>
    <t>8 21 101 01 21 5</t>
  </si>
  <si>
    <t>Отходы строительного щебня незагрязненные</t>
  </si>
  <si>
    <t>8 19 100 03 21 5</t>
  </si>
  <si>
    <t>Лом черепицы, керамики незагрязненный</t>
  </si>
  <si>
    <t>8 23 201 01 21 5</t>
  </si>
  <si>
    <t>Лом и отходы стальные несортированные</t>
  </si>
  <si>
    <t>4 61 200 99 20 5</t>
  </si>
  <si>
    <t>Отходы затвердевшего строительного раствора в кусковой форме</t>
  </si>
  <si>
    <t>8 22 401 01 21 4</t>
  </si>
  <si>
    <t>Отходы битума нефтяного строительного</t>
  </si>
  <si>
    <t>8 26 111 11 20 3</t>
  </si>
  <si>
    <t>Отходы геотекстиля на основе поливинилхлорида</t>
  </si>
  <si>
    <t>4 35 111 11 52 3</t>
  </si>
  <si>
    <t>Отходы цемента в кусковой форме</t>
  </si>
  <si>
    <t>8 22 101 01 21 5</t>
  </si>
  <si>
    <t>Лом строительного кирпича незагрязненный</t>
  </si>
  <si>
    <t>8 23 101 01 21 5</t>
  </si>
  <si>
    <t>Лом силикатных кирпичей, камней, блоков при ремонтно-строительных работах</t>
  </si>
  <si>
    <t>8 24 211 11 20 5</t>
  </si>
  <si>
    <t>Лом пазогребневых плит незагрязненный</t>
  </si>
  <si>
    <t>8 24 110 02 20 4</t>
  </si>
  <si>
    <t>Отходы штукатурки затвердевшей малоопасные</t>
  </si>
  <si>
    <t>8 24 911 11 20 4</t>
  </si>
  <si>
    <t>Отходы (мусор) от строительных и ремонтных работ</t>
  </si>
  <si>
    <t>8 90 000 01 72 4</t>
  </si>
  <si>
    <t>Отходы пленки полиэтилена и изделий из нее незагрязненные</t>
  </si>
  <si>
    <t>4 34 110 02 29 5</t>
  </si>
  <si>
    <t>Отходы песка незагрязненные</t>
  </si>
  <si>
    <t>8 19 100 01 49 5</t>
  </si>
  <si>
    <t>Лом и отходы изделий из полиэтилена незагрязненные (кроме тары)</t>
  </si>
  <si>
    <t>4 34 110 03 51 5</t>
  </si>
  <si>
    <t>Отходы гранулированной резины при переработке отработанных шин</t>
  </si>
  <si>
    <t>7 43 732 01 49 5</t>
  </si>
  <si>
    <t>Лом асфальтовых и асфальтобетонных покрытий</t>
  </si>
  <si>
    <t>8 30 200 01 71 4</t>
  </si>
  <si>
    <t>Остатки и огарки стальных сварочных электродов</t>
  </si>
  <si>
    <t>9 19 100 01 20 5</t>
  </si>
  <si>
    <t>Шлак сварочный</t>
  </si>
  <si>
    <t>9 19 100 02 20 4</t>
  </si>
  <si>
    <t>Всплывшие нефтепродукты из нефтеловушек и аналогичных сооружений</t>
  </si>
  <si>
    <t>4 06 350 01 31 3</t>
  </si>
  <si>
    <t>Осадок (шлам) механической очистки нефтесодержащих сточных вод, содержащий нефтепродукты в количестве менее 15 %, обводненный</t>
  </si>
  <si>
    <t>7 23 101 01 39 4</t>
  </si>
  <si>
    <t>Осадок очистных сооружений дождевой (ливневой) канализации малоопасный</t>
  </si>
  <si>
    <t>7 21 100 01 39 4</t>
  </si>
  <si>
    <t>Лампы ртутные, ртутно-кварцевые, люминесцентные, утратившие потребительские свойства</t>
  </si>
  <si>
    <t>4 71 101 01 52 1</t>
  </si>
  <si>
    <t>Медицинские отходы</t>
  </si>
  <si>
    <t>-</t>
  </si>
  <si>
    <t>Мусор от офисных и бытовых помещений организаций несортированный (исключая крупногабаритный)</t>
  </si>
  <si>
    <t>7 33 100 01 72 4</t>
  </si>
  <si>
    <t>Жидкие отходы очистки накопительных баков мобильных туалетных кабин</t>
  </si>
  <si>
    <t>7 32 221 01 30 4</t>
  </si>
  <si>
    <t>Итого:</t>
  </si>
  <si>
    <t>№ п/п</t>
  </si>
  <si>
    <t>Наименование ОСС</t>
  </si>
  <si>
    <t>Код ФККО</t>
  </si>
  <si>
    <t>Проект 
масса, т</t>
  </si>
  <si>
    <t>«Многофункциональный гостиничный комплекс с подземной автостоянкой», расположенном по адресу: Москва, СВАО, Ярославский, Мира просп., вл. 222/2</t>
  </si>
  <si>
    <t>КПТС: 80000852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</si>
</sst>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1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4" fillId="0" borderId="1" xfId="0" applyFont="1" applyBorder="1"/>
    <xf numFmtId="0" fontId="4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4" fontId="4" fillId="0" borderId="1" xfId="0" applyNumberFormat="1" applyFont="1" applyBorder="1" applyAlignment="1">
      <alignment horizontal="center" vertical="center"/>
    </xf>
    <xf numFmtId="3" fontId="4" fillId="0" borderId="1" xfId="0" applyNumberFormat="1" applyFont="1" applyBorder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33"/>
  <sheetViews>
    <sheetView tabSelected="1" topLeftCell="A22" workbookViewId="0">
      <selection activeCell="E5" sqref="E5:E32"/>
    </sheetView>
  </sheetViews>
  <sheetFormatPr defaultRowHeight="15" x14ac:dyDescent="0.25"/>
  <cols>
    <col min="1" max="1" width="9.140625" style="9"/>
    <col min="2" max="2" width="52.7109375" customWidth="1"/>
    <col min="3" max="3" width="19" style="9" customWidth="1"/>
    <col min="4" max="4" width="18.7109375" style="9" customWidth="1"/>
    <col min="5" max="5" width="21.28515625" customWidth="1"/>
  </cols>
  <sheetData>
    <row r="1" spans="1:5" ht="51" customHeight="1" x14ac:dyDescent="0.25">
      <c r="A1" s="13" t="s">
        <v>61</v>
      </c>
      <c r="B1" s="13"/>
      <c r="C1" s="13"/>
      <c r="D1" s="13"/>
    </row>
    <row r="2" spans="1:5" x14ac:dyDescent="0.25">
      <c r="A2" s="12" t="s">
        <v>62</v>
      </c>
    </row>
    <row r="3" spans="1:5" s="9" customFormat="1" ht="28.5" customHeight="1" x14ac:dyDescent="0.25">
      <c r="A3" s="8" t="s">
        <v>57</v>
      </c>
      <c r="B3" s="8" t="s">
        <v>58</v>
      </c>
      <c r="C3" s="8" t="s">
        <v>59</v>
      </c>
      <c r="D3" s="10" t="s">
        <v>60</v>
      </c>
    </row>
    <row r="4" spans="1:5" s="9" customFormat="1" ht="15" customHeight="1" x14ac:dyDescent="0.25">
      <c r="A4" s="8">
        <v>1</v>
      </c>
      <c r="B4" s="8">
        <v>2</v>
      </c>
      <c r="C4" s="8">
        <v>3</v>
      </c>
      <c r="D4" s="11">
        <v>4</v>
      </c>
    </row>
    <row r="5" spans="1:5" ht="31.5" x14ac:dyDescent="0.25">
      <c r="A5" s="2">
        <v>1</v>
      </c>
      <c r="B5" s="3" t="s">
        <v>0</v>
      </c>
      <c r="C5" s="4" t="s">
        <v>1</v>
      </c>
      <c r="D5" s="1">
        <v>24.24</v>
      </c>
      <c r="E5">
        <f>D5/2</f>
        <v>12.12</v>
      </c>
    </row>
    <row r="6" spans="1:5" ht="36" customHeight="1" x14ac:dyDescent="0.25">
      <c r="A6" s="2">
        <v>2</v>
      </c>
      <c r="B6" s="3" t="s">
        <v>2</v>
      </c>
      <c r="C6" s="4" t="s">
        <v>3</v>
      </c>
      <c r="D6" s="1">
        <v>54.05</v>
      </c>
      <c r="E6">
        <f t="shared" ref="E6:E32" si="0">D6/2</f>
        <v>27.024999999999999</v>
      </c>
    </row>
    <row r="7" spans="1:5" ht="15.75" x14ac:dyDescent="0.25">
      <c r="A7" s="2">
        <v>3</v>
      </c>
      <c r="B7" s="3" t="s">
        <v>4</v>
      </c>
      <c r="C7" s="4" t="s">
        <v>5</v>
      </c>
      <c r="D7" s="1">
        <v>32.57</v>
      </c>
      <c r="E7">
        <f t="shared" si="0"/>
        <v>16.285</v>
      </c>
    </row>
    <row r="8" spans="1:5" ht="15.75" x14ac:dyDescent="0.25">
      <c r="A8" s="2">
        <v>4</v>
      </c>
      <c r="B8" s="3" t="s">
        <v>6</v>
      </c>
      <c r="C8" s="4" t="s">
        <v>7</v>
      </c>
      <c r="D8" s="1">
        <v>3.99</v>
      </c>
      <c r="E8">
        <f t="shared" si="0"/>
        <v>1.9950000000000001</v>
      </c>
    </row>
    <row r="9" spans="1:5" ht="15.75" x14ac:dyDescent="0.25">
      <c r="A9" s="2">
        <v>5</v>
      </c>
      <c r="B9" s="5" t="s">
        <v>8</v>
      </c>
      <c r="C9" s="4" t="s">
        <v>9</v>
      </c>
      <c r="D9" s="1">
        <v>186.25</v>
      </c>
      <c r="E9">
        <f t="shared" si="0"/>
        <v>93.125</v>
      </c>
    </row>
    <row r="10" spans="1:5" ht="31.5" x14ac:dyDescent="0.25">
      <c r="A10" s="2">
        <v>6</v>
      </c>
      <c r="B10" s="5" t="s">
        <v>10</v>
      </c>
      <c r="C10" s="4" t="s">
        <v>11</v>
      </c>
      <c r="D10" s="4">
        <v>403.94</v>
      </c>
      <c r="E10">
        <f t="shared" si="0"/>
        <v>201.97</v>
      </c>
    </row>
    <row r="11" spans="1:5" ht="15.75" x14ac:dyDescent="0.25">
      <c r="A11" s="2">
        <v>7</v>
      </c>
      <c r="B11" s="5" t="s">
        <v>12</v>
      </c>
      <c r="C11" s="4" t="s">
        <v>13</v>
      </c>
      <c r="D11" s="1">
        <v>5.8</v>
      </c>
      <c r="E11">
        <f t="shared" si="0"/>
        <v>2.9</v>
      </c>
    </row>
    <row r="12" spans="1:5" ht="15.75" x14ac:dyDescent="0.25">
      <c r="A12" s="2">
        <v>8</v>
      </c>
      <c r="B12" s="5" t="s">
        <v>14</v>
      </c>
      <c r="C12" s="4" t="s">
        <v>15</v>
      </c>
      <c r="D12" s="1">
        <v>0.18</v>
      </c>
      <c r="E12">
        <f t="shared" si="0"/>
        <v>0.09</v>
      </c>
    </row>
    <row r="13" spans="1:5" ht="15.75" x14ac:dyDescent="0.25">
      <c r="A13" s="2">
        <v>9</v>
      </c>
      <c r="B13" s="5" t="s">
        <v>16</v>
      </c>
      <c r="C13" s="4" t="s">
        <v>17</v>
      </c>
      <c r="D13" s="1">
        <v>323.83</v>
      </c>
      <c r="E13">
        <f t="shared" si="0"/>
        <v>161.91499999999999</v>
      </c>
    </row>
    <row r="14" spans="1:5" ht="15.75" x14ac:dyDescent="0.25">
      <c r="A14" s="2">
        <v>10</v>
      </c>
      <c r="B14" s="5" t="s">
        <v>18</v>
      </c>
      <c r="C14" s="4" t="s">
        <v>19</v>
      </c>
      <c r="D14" s="1">
        <v>14.29</v>
      </c>
      <c r="E14">
        <f t="shared" si="0"/>
        <v>7.1449999999999996</v>
      </c>
    </row>
    <row r="15" spans="1:5" ht="31.5" x14ac:dyDescent="0.25">
      <c r="A15" s="2">
        <v>11</v>
      </c>
      <c r="B15" s="5" t="s">
        <v>20</v>
      </c>
      <c r="C15" s="4" t="s">
        <v>21</v>
      </c>
      <c r="D15" s="1">
        <v>144.04</v>
      </c>
      <c r="E15">
        <f t="shared" si="0"/>
        <v>72.02</v>
      </c>
    </row>
    <row r="16" spans="1:5" ht="15.75" x14ac:dyDescent="0.25">
      <c r="A16" s="2">
        <v>12</v>
      </c>
      <c r="B16" s="6" t="s">
        <v>22</v>
      </c>
      <c r="C16" s="4" t="s">
        <v>23</v>
      </c>
      <c r="D16" s="1">
        <v>493.58</v>
      </c>
      <c r="E16">
        <f t="shared" si="0"/>
        <v>246.79</v>
      </c>
    </row>
    <row r="17" spans="1:5" ht="15.75" x14ac:dyDescent="0.25">
      <c r="A17" s="2">
        <v>13</v>
      </c>
      <c r="B17" s="5" t="s">
        <v>24</v>
      </c>
      <c r="C17" s="4" t="s">
        <v>25</v>
      </c>
      <c r="D17" s="1">
        <v>1.95</v>
      </c>
      <c r="E17">
        <f t="shared" si="0"/>
        <v>0.97499999999999998</v>
      </c>
    </row>
    <row r="18" spans="1:5" ht="21.75" customHeight="1" x14ac:dyDescent="0.25">
      <c r="A18" s="2">
        <v>14</v>
      </c>
      <c r="B18" s="6" t="s">
        <v>26</v>
      </c>
      <c r="C18" s="4" t="s">
        <v>27</v>
      </c>
      <c r="D18" s="1">
        <v>4082.42</v>
      </c>
      <c r="E18">
        <f t="shared" si="0"/>
        <v>2041.21</v>
      </c>
    </row>
    <row r="19" spans="1:5" ht="31.5" x14ac:dyDescent="0.25">
      <c r="A19" s="2">
        <v>15</v>
      </c>
      <c r="B19" s="5" t="s">
        <v>28</v>
      </c>
      <c r="C19" s="4" t="s">
        <v>29</v>
      </c>
      <c r="D19" s="1">
        <v>0.05</v>
      </c>
      <c r="E19">
        <f t="shared" si="0"/>
        <v>2.5000000000000001E-2</v>
      </c>
    </row>
    <row r="20" spans="1:5" ht="22.5" customHeight="1" x14ac:dyDescent="0.25">
      <c r="A20" s="2">
        <v>16</v>
      </c>
      <c r="B20" s="5" t="s">
        <v>30</v>
      </c>
      <c r="C20" s="4" t="s">
        <v>31</v>
      </c>
      <c r="D20" s="1">
        <v>45.8</v>
      </c>
      <c r="E20">
        <f t="shared" si="0"/>
        <v>22.9</v>
      </c>
    </row>
    <row r="21" spans="1:5" ht="31.5" x14ac:dyDescent="0.25">
      <c r="A21" s="2">
        <v>17</v>
      </c>
      <c r="B21" s="5" t="s">
        <v>32</v>
      </c>
      <c r="C21" s="4" t="s">
        <v>33</v>
      </c>
      <c r="D21" s="1">
        <v>0.22</v>
      </c>
      <c r="E21">
        <f t="shared" si="0"/>
        <v>0.11</v>
      </c>
    </row>
    <row r="22" spans="1:5" ht="31.5" x14ac:dyDescent="0.25">
      <c r="A22" s="2">
        <v>18</v>
      </c>
      <c r="B22" s="5" t="s">
        <v>34</v>
      </c>
      <c r="C22" s="4" t="s">
        <v>35</v>
      </c>
      <c r="D22" s="1">
        <v>0.28999999999999998</v>
      </c>
      <c r="E22">
        <f t="shared" si="0"/>
        <v>0.14499999999999999</v>
      </c>
    </row>
    <row r="23" spans="1:5" ht="15.75" x14ac:dyDescent="0.25">
      <c r="A23" s="2">
        <v>19</v>
      </c>
      <c r="B23" s="5" t="s">
        <v>36</v>
      </c>
      <c r="C23" s="4" t="s">
        <v>37</v>
      </c>
      <c r="D23" s="1">
        <v>0.94</v>
      </c>
      <c r="E23">
        <f t="shared" si="0"/>
        <v>0.47</v>
      </c>
    </row>
    <row r="24" spans="1:5" ht="15.75" x14ac:dyDescent="0.25">
      <c r="A24" s="2">
        <v>20</v>
      </c>
      <c r="B24" s="5" t="s">
        <v>38</v>
      </c>
      <c r="C24" s="4" t="s">
        <v>39</v>
      </c>
      <c r="D24" s="1">
        <v>0.1</v>
      </c>
      <c r="E24">
        <f t="shared" si="0"/>
        <v>0.05</v>
      </c>
    </row>
    <row r="25" spans="1:5" ht="15.75" x14ac:dyDescent="0.25">
      <c r="A25" s="2">
        <v>21</v>
      </c>
      <c r="B25" s="5" t="s">
        <v>40</v>
      </c>
      <c r="C25" s="4" t="s">
        <v>41</v>
      </c>
      <c r="D25" s="1">
        <v>0.16</v>
      </c>
      <c r="E25">
        <f t="shared" si="0"/>
        <v>0.08</v>
      </c>
    </row>
    <row r="26" spans="1:5" ht="31.5" x14ac:dyDescent="0.25">
      <c r="A26" s="2">
        <v>22</v>
      </c>
      <c r="B26" s="5" t="s">
        <v>42</v>
      </c>
      <c r="C26" s="4" t="s">
        <v>43</v>
      </c>
      <c r="D26" s="1">
        <v>3.14</v>
      </c>
      <c r="E26">
        <f t="shared" si="0"/>
        <v>1.57</v>
      </c>
    </row>
    <row r="27" spans="1:5" ht="63" x14ac:dyDescent="0.25">
      <c r="A27" s="2">
        <v>23</v>
      </c>
      <c r="B27" s="5" t="s">
        <v>44</v>
      </c>
      <c r="C27" s="4" t="s">
        <v>45</v>
      </c>
      <c r="D27" s="1">
        <v>37.46</v>
      </c>
      <c r="E27">
        <f t="shared" si="0"/>
        <v>18.73</v>
      </c>
    </row>
    <row r="28" spans="1:5" ht="31.5" x14ac:dyDescent="0.25">
      <c r="A28" s="2">
        <v>24</v>
      </c>
      <c r="B28" s="5" t="s">
        <v>46</v>
      </c>
      <c r="C28" s="4" t="s">
        <v>47</v>
      </c>
      <c r="D28" s="1">
        <v>330.08</v>
      </c>
      <c r="E28">
        <f t="shared" si="0"/>
        <v>165.04</v>
      </c>
    </row>
    <row r="29" spans="1:5" ht="47.25" x14ac:dyDescent="0.25">
      <c r="A29" s="2">
        <v>25</v>
      </c>
      <c r="B29" s="5" t="s">
        <v>48</v>
      </c>
      <c r="C29" s="4" t="s">
        <v>49</v>
      </c>
      <c r="D29" s="1">
        <v>0.05</v>
      </c>
      <c r="E29">
        <f t="shared" si="0"/>
        <v>2.5000000000000001E-2</v>
      </c>
    </row>
    <row r="30" spans="1:5" ht="15.75" x14ac:dyDescent="0.25">
      <c r="A30" s="2">
        <v>26</v>
      </c>
      <c r="B30" s="5" t="s">
        <v>50</v>
      </c>
      <c r="C30" s="4" t="s">
        <v>51</v>
      </c>
      <c r="D30" s="1">
        <v>0.35</v>
      </c>
      <c r="E30">
        <f t="shared" si="0"/>
        <v>0.17499999999999999</v>
      </c>
    </row>
    <row r="31" spans="1:5" ht="47.25" x14ac:dyDescent="0.25">
      <c r="A31" s="2">
        <v>27</v>
      </c>
      <c r="B31" s="5" t="s">
        <v>52</v>
      </c>
      <c r="C31" s="4" t="s">
        <v>53</v>
      </c>
      <c r="D31" s="1">
        <v>67.2</v>
      </c>
      <c r="E31">
        <f t="shared" si="0"/>
        <v>33.6</v>
      </c>
    </row>
    <row r="32" spans="1:5" ht="31.5" x14ac:dyDescent="0.25">
      <c r="A32" s="2">
        <v>28</v>
      </c>
      <c r="B32" s="3" t="s">
        <v>54</v>
      </c>
      <c r="C32" s="4" t="s">
        <v>55</v>
      </c>
      <c r="D32" s="1">
        <v>532.22</v>
      </c>
      <c r="E32">
        <f t="shared" si="0"/>
        <v>266.11</v>
      </c>
    </row>
    <row r="33" spans="1:4" ht="15.75" x14ac:dyDescent="0.25">
      <c r="A33" s="8"/>
      <c r="B33" s="7" t="s">
        <v>56</v>
      </c>
      <c r="C33" s="8"/>
      <c r="D33" s="8">
        <f>SUM(D5:D32)</f>
        <v>6789.1900000000014</v>
      </c>
    </row>
  </sheetData>
  <mergeCells count="1">
    <mergeCell ref="A1:D1"/>
  </mergeCells>
  <pageMargins left="0.7" right="0.7" top="0.75" bottom="0.75" header="0.3" footer="0.3"/>
  <pageSetup paperSize="9" scale="72" fitToHeight="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Егорова Марина Викторовна</dc:creator>
  <cp:lastModifiedBy>Демкин Кирилл Юрьевич</cp:lastModifiedBy>
  <cp:lastPrinted>2024-11-05T14:12:16Z</cp:lastPrinted>
  <dcterms:created xsi:type="dcterms:W3CDTF">2015-06-05T18:19:34Z</dcterms:created>
  <dcterms:modified xsi:type="dcterms:W3CDTF">2024-11-06T13:28:06Z</dcterms:modified>
</cp:coreProperties>
</file>