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M:\TERMOLAND\Тендеры\Отдел комплектации\1. Тендеры\Орел\28. СС NEW\2. Тендерный пакет\2. Формы для заполнения\"/>
    </mc:Choice>
  </mc:AlternateContent>
  <xr:revisionPtr revIDLastSave="0" documentId="8_{C9841290-C04D-4B2E-81FF-96000B7638CE}" xr6:coauthVersionLast="47" xr6:coauthVersionMax="47" xr10:uidLastSave="{00000000-0000-0000-0000-000000000000}"/>
  <bookViews>
    <workbookView xWindow="-108" yWindow="-108" windowWidth="23256" windowHeight="12576" tabRatio="635" xr2:uid="{00000000-000D-0000-FFFF-FFFF00000000}"/>
  </bookViews>
  <sheets>
    <sheet name="tender items" sheetId="5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" localSheetId="0">[1]TESİSAT!#REF!,[1]TESİSAT!#REF!</definedName>
    <definedName name="__">[1]TESİSAT!#REF!,[1]TESİSAT!#REF!</definedName>
    <definedName name="______" localSheetId="0">[1]TESİSAT!#REF!,[1]TESİSAT!#REF!</definedName>
    <definedName name="______">[1]TESİSAT!#REF!,[1]TESİSAT!#REF!</definedName>
    <definedName name="____________AS1">{#N/A,#N/A,FALSE,"müş_iç_ihz";#N/A,#N/A,FALSE,"müş_iç_er";#N/A,#N/A,FALSE,"müş_iç_tut"}</definedName>
    <definedName name="__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__AS1">{#N/A,#N/A,FALSE,"müş_iç_ihz";#N/A,#N/A,FALSE,"müş_iç_er";#N/A,#N/A,FALSE,"müş_iç_tut"}</definedName>
    <definedName name="__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__AS1">{#N/A,#N/A,FALSE,"müş_iç_ihz";#N/A,#N/A,FALSE,"müş_iç_er";#N/A,#N/A,FALSE,"müş_iç_tut"}</definedName>
    <definedName name="_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_AS1">{#N/A,#N/A,FALSE,"müş_iç_ihz";#N/A,#N/A,FALSE,"müş_iç_er";#N/A,#N/A,FALSE,"müş_iç_tut"}</definedName>
    <definedName name="__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___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____AS1">{#N/A,#N/A,FALSE,"müş_iç_ihz";#N/A,#N/A,FALSE,"müş_iç_er";#N/A,#N/A,FALSE,"müş_iç_tut"}</definedName>
    <definedName name="____mal2">{"'KABA MALZEME'!$B$5:$G$101","'KABA MALZEME'!$B$5:$G$101"}</definedName>
    <definedName name="_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_123Graph__AA">'[2]AOP Summary-2'!$A$2:$A$14</definedName>
    <definedName name="___2_._solv" localSheetId="0">[3]sheet1!#REF!,[3]sheet1!#REF!</definedName>
    <definedName name="___2_._solv">[3]sheet1!#REF!,[3]sheet1!#REF!</definedName>
    <definedName name="___AS1">{#N/A,#N/A,FALSE,"müş_iç_ihz";#N/A,#N/A,FALSE,"müş_iç_er";#N/A,#N/A,FALSE,"müş_iç_tut"}</definedName>
    <definedName name="___mal2">{"'KABA MALZEME'!$B$5:$G$101","'KABA MALZEME'!$B$5:$G$101"}</definedName>
    <definedName name="__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__RL1">'[4]AOP Summary-2'!$A$2:$A$14</definedName>
    <definedName name="__1__123Graph_ACHART_1">[5]Cash2!$G$16:$G$31</definedName>
    <definedName name="__123Grapgh__s">'[2]AOP Summary-2'!$C$2:$C$14</definedName>
    <definedName name="__2_._solv" localSheetId="0">[3]sheet1!#REF!,[3]sheet1!#REF!</definedName>
    <definedName name="__2_._solv">[3]sheet1!#REF!,[3]sheet1!#REF!</definedName>
    <definedName name="__2__123Graph_ACHART_2">[5]Z!$T$179:$AH$179</definedName>
    <definedName name="__3__123Graph_BCHART_2">[5]Z!$T$180:$AH$180</definedName>
    <definedName name="__4__123Graph_CCHART_1">[5]Cash2!$J$16:$J$36</definedName>
    <definedName name="__5__123Graph_DCHART_1">[5]Cash2!$K$16:$K$36</definedName>
    <definedName name="_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ccr1">{#N/A,#N/A,TRUE,"Cover";#N/A,#N/A,TRUE,"Conts";#N/A,#N/A,TRUE,"VOS";#N/A,#N/A,TRUE,"Warrington";#N/A,#N/A,TRUE,"Widnes"}</definedName>
    <definedName name="__FDS_HYPERLINK_TOGGLE_STATE__">"ON"</definedName>
    <definedName name="__hk4645">{#N/A,#N/A,FALSE,"ihz. icmal";#N/A,#N/A,FALSE,"avans";#N/A,#N/A,FALSE,"mal_FF_icm";#N/A,#N/A,FALSE,"fat_ihz";#N/A,#N/A,FALSE,"söz_fiy_fark";#N/A,#N/A,FALSE,"kap2"}</definedName>
    <definedName name="__IntlFixup">1</definedName>
    <definedName name="__mal2">{"'KABA MALZEME'!$B$5:$G$101","'KABA MALZEME'!$B$5:$G$101"}</definedName>
    <definedName name="__old3">{#N/A,#N/A,FALSE,"Summary";#N/A,#N/A,FALSE,"3TJ";#N/A,#N/A,FALSE,"3TN";#N/A,#N/A,FALSE,"3TP";#N/A,#N/A,FALSE,"3SJ";#N/A,#N/A,FALSE,"3CJ";#N/A,#N/A,FALSE,"3CN";#N/A,#N/A,FALSE,"3CP";#N/A,#N/A,FALSE,"3A"}</definedName>
    <definedName name="__old5">{#N/A,#N/A,FALSE,"Summary";#N/A,#N/A,FALSE,"3TJ";#N/A,#N/A,FALSE,"3TN";#N/A,#N/A,FALSE,"3TP";#N/A,#N/A,FALSE,"3SJ";#N/A,#N/A,FALSE,"3CJ";#N/A,#N/A,FALSE,"3CN";#N/A,#N/A,FALSE,"3CP";#N/A,#N/A,FALSE,"3A"}</definedName>
    <definedName name="__old7">{#N/A,#N/A,FALSE,"Summary";#N/A,#N/A,FALSE,"3TJ";#N/A,#N/A,FALSE,"3TN";#N/A,#N/A,FALSE,"3TP";#N/A,#N/A,FALSE,"3SJ";#N/A,#N/A,FALSE,"3CJ";#N/A,#N/A,FALSE,"3CN";#N/A,#N/A,FALSE,"3CP";#N/A,#N/A,FALSE,"3A"}</definedName>
    <definedName name="__OSM2">{#N/A,#N/A,FALSE,"TELEFON"}</definedName>
    <definedName name="__RL1">'[4]AOP Summary-2'!$A$2:$A$14</definedName>
    <definedName name="_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_ZA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0">{#N/A,#N/A,FALSE,"Summary";#N/A,#N/A,FALSE,"3TJ";#N/A,#N/A,FALSE,"3TN";#N/A,#N/A,FALSE,"3TP";#N/A,#N/A,FALSE,"3SJ";#N/A,#N/A,FALSE,"3CJ";#N/A,#N/A,FALSE,"3CN";#N/A,#N/A,FALSE,"3CP";#N/A,#N/A,FALSE,"3A"}</definedName>
    <definedName name="__ZA11">{#N/A,#N/A,FALSE,"Summary";#N/A,#N/A,FALSE,"3TJ";#N/A,#N/A,FALSE,"3TN";#N/A,#N/A,FALSE,"3TP";#N/A,#N/A,FALSE,"3SJ";#N/A,#N/A,FALSE,"3CJ";#N/A,#N/A,FALSE,"3CN";#N/A,#N/A,FALSE,"3CP";#N/A,#N/A,FALSE,"3A"}</definedName>
    <definedName name="__ZA1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1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1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2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2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2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">{#N/A,#N/A,FALSE,"Summary";#N/A,#N/A,FALSE,"3TJ";#N/A,#N/A,FALSE,"3TN";#N/A,#N/A,FALSE,"3TP";#N/A,#N/A,FALSE,"3SJ";#N/A,#N/A,FALSE,"3CJ";#N/A,#N/A,FALSE,"3CN";#N/A,#N/A,FALSE,"3CP";#N/A,#N/A,FALSE,"3A"}</definedName>
    <definedName name="__ZA30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4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35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6">{"'Appendix 3 Currency'!$A$1:$U$96"}</definedName>
    <definedName name="__ZA3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8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3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">{#N/A,#N/A,FALSE,"Summary";#N/A,#N/A,FALSE,"3TJ";#N/A,#N/A,FALSE,"3TN";#N/A,#N/A,FALSE,"3TP";#N/A,#N/A,FALSE,"3SJ";#N/A,#N/A,FALSE,"3CJ";#N/A,#N/A,FALSE,"3CN";#N/A,#N/A,FALSE,"3CP";#N/A,#N/A,FALSE,"3A"}</definedName>
    <definedName name="__ZA4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1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3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4">{#N/A,#N/A,FALSE,"TELEFON"}</definedName>
    <definedName name="__ZA4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46">{#N/A,#N/A,FALSE,"Summary";#N/A,#N/A,FALSE,"3TJ";#N/A,#N/A,FALSE,"3TN";#N/A,#N/A,FALSE,"3TP";#N/A,#N/A,FALSE,"3SJ";#N/A,#N/A,FALSE,"3CJ";#N/A,#N/A,FALSE,"3CN";#N/A,#N/A,FALSE,"3CP";#N/A,#N/A,FALSE,"3A"}</definedName>
    <definedName name="__ZA4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48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49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">{#N/A,#N/A,FALSE,"Summary";#N/A,#N/A,FALSE,"3TJ";#N/A,#N/A,FALSE,"3TN";#N/A,#N/A,FALSE,"3TP";#N/A,#N/A,FALSE,"3SJ";#N/A,#N/A,FALSE,"3CJ";#N/A,#N/A,FALSE,"3CN";#N/A,#N/A,FALSE,"3CP";#N/A,#N/A,FALSE,"3A"}</definedName>
    <definedName name="__ZA50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2">{"turbine",#N/A,FALSE,"Option"}</definedName>
    <definedName name="__ZA53">{#N/A,#N/A,TRUE,"arnitower";#N/A,#N/A,TRUE,"arnigarage "}</definedName>
    <definedName name="__ZA5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5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56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57">{#N/A,#N/A,FALSE,"Summary";#N/A,#N/A,FALSE,"3TJ";#N/A,#N/A,FALSE,"3TN";#N/A,#N/A,FALSE,"3TP";#N/A,#N/A,FALSE,"3SJ";#N/A,#N/A,FALSE,"3CJ";#N/A,#N/A,FALSE,"3CN";#N/A,#N/A,FALSE,"3CP";#N/A,#N/A,FALSE,"3A"}</definedName>
    <definedName name="__ZA58">{#N/A,#N/A,FALSE,"COVER";#N/A,#N/A,FALSE,"RECAP";#N/A,#N/A,FALSE,"SANTA BARBARA NONMANUAL";#N/A,#N/A,FALSE,"CEQUIP";#N/A,#N/A,FALSE,"WRATE";#N/A,#N/A,FALSE,"INDIRECT";#N/A,#N/A,FALSE,"TRAIN";#N/A,#N/A,FALSE,"MANLOADED SCHEDULE"}</definedName>
    <definedName name="__ZA59">{#N/A,#N/A,FALSE,"TELEFON"}</definedName>
    <definedName name="__ZA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0">{#N/A,#N/A,FALSE,"TELEFON"}</definedName>
    <definedName name="__ZA61">{#N/A,#N/A,FALSE,"Q&amp;AE";#N/A,#N/A,FALSE,"Params";#N/A,#N/A,FALSE,"ReconE";#N/A,#N/A,FALSE,"CostCompE";#N/A,#N/A,FALSE,"SummaryE";#N/A,#N/A,FALSE,"Detail";#N/A,#N/A,FALSE,"PayItem"}</definedName>
    <definedName name="__ZA62">{"DBANK",#N/A,FALSE,"PriceE";"CKTS",#N/A,FALSE,"PriceE"}</definedName>
    <definedName name="__ZA63">{#N/A,#N/A,FALSE,"WBS 1.06";#N/A,#N/A,FALSE,"WBS 1.14";#N/A,#N/A,FALSE,"WBS 1.17";#N/A,#N/A,FALSE,"WBS 1.18"}</definedName>
    <definedName name="__ZA64">{#N/A,#N/A,FALSE,"ProjInfo";#N/A,#N/A,FALSE,"Params";#N/A,#N/A,FALSE,"Q&amp;AE";#N/A,#N/A,FALSE,"CostCompE";#N/A,#N/A,FALSE,"SummaryE";#N/A,#N/A,FALSE,"PayItem";#N/A,#N/A,FALSE,"Detail";#N/A,#N/A,FALSE,"ReconE"}</definedName>
    <definedName name="__ZA65">{"FUEL OIL",#N/A,FALSE,"Option"}</definedName>
    <definedName name="__ZA66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67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68">{"pumps",#N/A,FALSE,"Option"}</definedName>
    <definedName name="__ZA69">{"turbine",#N/A,FALSE,"Option"}</definedName>
    <definedName name="__ZA70">{#N/A,#N/A,TRUE,"arnitower";#N/A,#N/A,TRUE,"arnigarage "}</definedName>
    <definedName name="__ZA71">{"WESTINGHOUSE",#N/A,FALSE,"Option"}</definedName>
    <definedName name="__ZA7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3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74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__ZA75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8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_ZA9">{#N/A,#N/A,FALSE,"Summary";#N/A,#N/A,FALSE,"3TJ";#N/A,#N/A,FALSE,"3TN";#N/A,#N/A,FALSE,"3TP";#N/A,#N/A,FALSE,"3SJ";#N/A,#N/A,FALSE,"3CJ";#N/A,#N/A,FALSE,"3CN";#N/A,#N/A,FALSE,"3CP";#N/A,#N/A,FALSE,"3A"}</definedName>
    <definedName name="__ZATEST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__ZA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1_._solv" localSheetId="0">[3]sheet1!#REF!,[3]sheet1!#REF!</definedName>
    <definedName name="_1_._solv">[3]sheet1!#REF!,[3]sheet1!#REF!</definedName>
    <definedName name="_1__123Graph_ACHART_1">[5]Cash2!$G$16:$G$31</definedName>
    <definedName name="_123Graph_B">'[2]AOP Summary-2'!$B$2:$B$14</definedName>
    <definedName name="_2_._solv" localSheetId="0">[1]TESİSAT!#REF!,[1]TESİSAT!#REF!</definedName>
    <definedName name="_2_._solv">[1]TESİSAT!#REF!,[1]TESİSAT!#REF!</definedName>
    <definedName name="_2__123Graph_ACHART_2">[5]Z!$T$179:$AH$179</definedName>
    <definedName name="_234Grapgh_a">'[4]AOP Summary-2'!$C$2:$C$14</definedName>
    <definedName name="_234Graph_AB">'[4]AOP Summary-2'!$A$2:$A$14</definedName>
    <definedName name="_234Graph_C">'[4]AOP Summary-2'!$B$2:$B$14</definedName>
    <definedName name="_234Graph_D">'[4]AOP Summary-2'!$B$2:$B$14</definedName>
    <definedName name="_24_0___.0solv" localSheetId="0">#REF!,#REF!</definedName>
    <definedName name="_24_0___.0solv">#REF!,#REF!</definedName>
    <definedName name="_3_._solv" localSheetId="0">[3]sheet1!#REF!,[3]sheet1!#REF!</definedName>
    <definedName name="_3_._solv">[3]sheet1!#REF!,[3]sheet1!#REF!</definedName>
    <definedName name="_3__123Graph_BCHART_2">[5]Z!$T$180:$AH$180</definedName>
    <definedName name="_4__123Graph_CCHART_1">[5]Cash2!$J$16:$J$36</definedName>
    <definedName name="_4_0___.0solv" localSheetId="0">[1]TESİSAT!#REF!,[1]TESİSAT!#REF!</definedName>
    <definedName name="_4_0___.0solv">[1]TESİSAT!#REF!,[1]TESİSAT!#REF!</definedName>
    <definedName name="_5__123Graph_DCHART_1">[5]Cash2!$K$16:$K$36</definedName>
    <definedName name="_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4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5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8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b1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AS1">{#N/A,#N/A,FALSE,"müş_iç_ihz";#N/A,#N/A,FALSE,"müş_iç_er";#N/A,#N/A,FALSE,"müş_iç_tut"}</definedName>
    <definedName name="_as2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_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2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3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cr1">{#N/A,#N/A,TRUE,"Cover";#N/A,#N/A,TRUE,"Conts";#N/A,#N/A,TRUE,"VOS";#N/A,#N/A,TRUE,"Warrington";#N/A,#N/A,TRUE,"Widnes"}</definedName>
    <definedName name="_hk4645">{#N/A,#N/A,FALSE,"ihz. icmal";#N/A,#N/A,FALSE,"avans";#N/A,#N/A,FALSE,"mal_FF_icm";#N/A,#N/A,FALSE,"fat_ihz";#N/A,#N/A,FALSE,"söz_fiy_fark";#N/A,#N/A,FALSE,"kap2"}</definedName>
    <definedName name="_mal2">{"'KABA MALZEME'!$B$5:$G$101","'KABA MALZEME'!$B$5:$G$101"}</definedName>
    <definedName name="_n76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_old2">{"'Sheet1'!$A$1:$X$25"}</definedName>
    <definedName name="_old3">{#N/A,#N/A,FALSE,"Summary";#N/A,#N/A,FALSE,"3TJ";#N/A,#N/A,FALSE,"3TN";#N/A,#N/A,FALSE,"3TP";#N/A,#N/A,FALSE,"3SJ";#N/A,#N/A,FALSE,"3CJ";#N/A,#N/A,FALSE,"3CN";#N/A,#N/A,FALSE,"3CP";#N/A,#N/A,FALSE,"3A"}</definedName>
    <definedName name="_old5">{#N/A,#N/A,FALSE,"Summary";#N/A,#N/A,FALSE,"3TJ";#N/A,#N/A,FALSE,"3TN";#N/A,#N/A,FALSE,"3TP";#N/A,#N/A,FALSE,"3SJ";#N/A,#N/A,FALSE,"3CJ";#N/A,#N/A,FALSE,"3CN";#N/A,#N/A,FALSE,"3CP";#N/A,#N/A,FALSE,"3A"}</definedName>
    <definedName name="_old7">{#N/A,#N/A,FALSE,"Summary";#N/A,#N/A,FALSE,"3TJ";#N/A,#N/A,FALSE,"3TN";#N/A,#N/A,FALSE,"3TP";#N/A,#N/A,FALSE,"3SJ";#N/A,#N/A,FALSE,"3CJ";#N/A,#N/A,FALSE,"3CN";#N/A,#N/A,FALSE,"3CP";#N/A,#N/A,FALSE,"3A"}</definedName>
    <definedName name="_Order1">255</definedName>
    <definedName name="_order12">0</definedName>
    <definedName name="_Order2">255</definedName>
    <definedName name="_OSM2">{#N/A,#N/A,FALSE,"TELEFON"}</definedName>
    <definedName name="_Regression_Int">1</definedName>
    <definedName name="_RL1">'[4]AOP Summary-2'!$A$2:$A$14</definedName>
    <definedName name="_rl2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_sss3">{#N/A,#N/A,FALSE,"ihz. icmal";#N/A,#N/A,FALSE,"avans";#N/A,#N/A,FALSE,"mal_FF_icm";#N/A,#N/A,FALSE,"fat_ihz";#N/A,#N/A,FALSE,"söz_fiy_fark";#N/A,#N/A,FALSE,"kap2"}</definedName>
    <definedName name="_ttt1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_w1">{"DELIV.",#N/A,FALSE,"comp";"INV",#N/A,FALSE,"comp"}</definedName>
    <definedName name="_wrn2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_wrn3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aaaaaa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AAAAAAAA">{#N/A,#N/A,FALSE,"sıh_iç_ihz";#N/A,#N/A,FALSE,"sıh_iç_er";#N/A,#N/A,FALSE,"sıh_iç_tut"}</definedName>
    <definedName name="aae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b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BABA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BADB">{#N/A,#N/A,FALSE,"TELEFON"}</definedName>
    <definedName name="ABCD">[5]Z!$T$179:$AH$179</definedName>
    <definedName name="a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AccessDatabase">"C:\My Documents\vlad\Var_2\can270398v2t05.mdb"</definedName>
    <definedName name="ac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ADBA">{#N/A,#N/A,FALSE,"müş_iç_ihz";#N/A,#N/A,FALSE,"müş_iç_er";#N/A,#N/A,FALSE,"müş_iç_tut"}</definedName>
    <definedName name="adem">{#N/A,#N/A,FALSE,"müş_iç_ihz";#N/A,#N/A,FALSE,"müş_iç_er";#N/A,#N/A,FALSE,"müş_iç_tut"}</definedName>
    <definedName name="adf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adffg" localSheetId="0">#REF!,#REF!</definedName>
    <definedName name="adffg">#REF!,#REF!</definedName>
    <definedName name="adsf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afA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fSF">{#N/A,#N/A,FALSE,"Leasing 6A"}</definedName>
    <definedName name="agAG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GFD">{#N/A,#N/A,FALSE,"NCS INC SCOT";#N/A,#N/A,FALSE,"NCS";#N/A,#N/A,FALSE,"74 NCS";#N/A,#N/A,FALSE,"75 NCS";#N/A,#N/A,FALSE,"76 NCS "}</definedName>
    <definedName name="Aging2">{#N/A,#N/A,FALSE,"Aging Summary";#N/A,#N/A,FALSE,"Ratio Analysis";#N/A,#N/A,FALSE,"Test 120 Day Accts";#N/A,#N/A,FALSE,"Tickmarks"}</definedName>
    <definedName name="aging3">{#N/A,#N/A,FALSE,"Aging Summary";#N/A,#N/A,FALSE,"Ratio Analysis";#N/A,#N/A,FALSE,"Test 120 Day Accts";#N/A,#N/A,FALSE,"Tickmarks"}</definedName>
    <definedName name="aging5">{#N/A,#N/A,FALSE,"Aging Summary";#N/A,#N/A,FALSE,"Ratio Analysis";#N/A,#N/A,FALSE,"Test 120 Day Accts";#N/A,#N/A,FALSE,"Tickmarks"}</definedName>
    <definedName name="aging6">{#N/A,#N/A,FALSE,"Aging Summary";#N/A,#N/A,FALSE,"Ratio Analysis";#N/A,#N/A,FALSE,"Test 120 Day Accts";#N/A,#N/A,FALSE,"Tickmarks"}</definedName>
    <definedName name="ahm">{#N/A,#N/A,FALSE,"TELEFON"}</definedName>
    <definedName name="A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ieaü">{#N/A,#N/A,FALSE,"maff_h1";#N/A,#N/A,FALSE,"maff_h2";#N/A,#N/A,FALSE,"maff_h3";#N/A,#N/A,FALSE,"maff_h4";#N/A,#N/A,FALSE,"maff_h5";#N/A,#N/A,FALSE,"maff_h6";#N/A,#N/A,FALSE,"maff_h7"}</definedName>
    <definedName name="aky">{#N/A,#N/A,FALSE,"sıh_iç_ihz";#N/A,#N/A,FALSE,"sıh_iç_er";#N/A,#N/A,FALSE,"sıh_iç_tut"}</definedName>
    <definedName name="anscount">1</definedName>
    <definedName name="appraisal">{#N/A,#N/A,TRUE,"Cover";#N/A,#N/A,TRUE,"Conts";#N/A,#N/A,TRUE,"VOS";#N/A,#N/A,TRUE,"Warrington";#N/A,#N/A,TRUE,"Widnes"}</definedName>
    <definedName name="apr">{"'РП (2)'!$A$5:$S$150"}</definedName>
    <definedName name="aqw">{#N/A,#N/A,FALSE,"SUBS";#N/A,#N/A,FALSE,"SUPERS";#N/A,#N/A,FALSE,"FINISHES";#N/A,#N/A,FALSE,"FITTINGS";#N/A,#N/A,FALSE,"SERVICES";#N/A,#N/A,FALSE,"SITEWORKS"}</definedName>
    <definedName name="aqww">{"mekanik1fiyat",#N/A,FALSE,"mktfiyat";"mekanik2fiyat",#N/A,FALSE,"mktfiyat"}</definedName>
    <definedName name="ARGARG">{#N/A,#N/A,FALSE,"ihz. icmal";#N/A,#N/A,FALSE,"taahhuk";#N/A,#N/A,FALSE,"hak_rapor";#N/A,#N/A,FALSE,"temın";#N/A,#N/A,FALSE,"icmal";#N/A,#N/A,FALSE,"fat_mlz_ihz";#N/A,#N/A,FALSE,"sözleş_fiyatf"}</definedName>
    <definedName name="arrg">{"mekanik1fiyat",#N/A,FALSE,"mktfiyat";"mekanik2fiyat",#N/A,FALSE,"mktfiyat"}</definedName>
    <definedName name="AS2DocOpenMode">"AS2DocumentEdit"</definedName>
    <definedName name="asasa">{#N/A,#N/A,FALSE,"ihz. icmal";#N/A,#N/A,FALSE,"avans";#N/A,#N/A,FALSE,"mal_FF_icm";#N/A,#N/A,FALSE,"fat_ihz";#N/A,#N/A,FALSE,"söz_fiy_fark";#N/A,#N/A,FALSE,"kap2"}</definedName>
    <definedName name="asasas">{#VALUE!,#N/A,TRUE,0;#N/A,#N/A,TRUE,0;#N/A,#N/A,TRUE,0;#N/A,#N/A,TRUE,0;#N/A,#N/A,TRUE,0;#N/A,#N/A,TRUE,0;#N/A,#N/A,TRUE,0}</definedName>
    <definedName name="asasasa">{#N/A,#N/A,FALSE,"ihz. icmal";#N/A,#N/A,FALSE,"avans";#N/A,#N/A,FALSE,"mal_FF_icm";#N/A,#N/A,FALSE,"fat_ihz";#N/A,#N/A,FALSE,"söz_fiy_fark";#N/A,#N/A,FALSE,"kap2"}</definedName>
    <definedName name="asd">{"trafo1fiyat",#N/A,FALSE,"trafofiyat"}</definedName>
    <definedName name="asdasd">{#N/A,#N/A,FALSE,"Ejector 1";#N/A,#N/A,FALSE,"Ejector 2"}</definedName>
    <definedName name="asdf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asdfadf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asdfasdf">{#N/A,#N/A,FALSE,"ihz. icmal";#N/A,#N/A,FALSE,"avans";#N/A,#N/A,FALSE,"mal_FF_icm";#N/A,#N/A,FALSE,"fat_ihz";#N/A,#N/A,FALSE,"söz_fiy_fark";#N/A,#N/A,FALSE,"kap2"}</definedName>
    <definedName name="asdff">{#N/A,#N/A,FALSE,"ihz. icmal";#N/A,#N/A,FALSE,"taahhuk";#N/A,#N/A,FALSE,"hak_rapor";#N/A,#N/A,FALSE,"temın";#N/A,#N/A,FALSE,"icmal";#N/A,#N/A,FALSE,"fat_mlz_ihz";#N/A,#N/A,FALSE,"sözleş_fiyatf"}</definedName>
    <definedName name="asdfg">{"'РП (2)'!$A$5:$S$150"}</definedName>
    <definedName name="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askin">{#N/A,#N/A,FALSE,"TELEFON"}</definedName>
    <definedName name="AS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aşsajfkasjfalsdjflkasdjflşaksjdflşkasjfşiajsdşflkajsdşlfkjasşlkfjşalskfdjşlaksjfşlaskjdfşlaksjdşfl">{#VALUE!,#N/A,TRUE,0;#N/A,#N/A,TRUE,0;#N/A,#N/A,TRUE,0;#N/A,#N/A,TRUE,0;#N/A,#N/A,TRUE,0;#N/A,#N/A,TRUE,0;#N/A,#N/A,TRUE,0}</definedName>
    <definedName name="ASSSS">{#N/A,#N/A,FALSE,"Ejector 1";#N/A,#N/A,FALSE,"Ejector 2"}</definedName>
    <definedName name="atdh">{#N/A,#N/A,FALSE,"Расчет вспомогательных"}</definedName>
    <definedName name="aüeatt">{0,0,0,0;0,0,0,0;0,0,0,0;0,0,0,0;0,0,0,0;0,0,0,0;0,0,0,0;0,0,0,0;0,0,0,0;0,0,0,0;0,0,0,0;0,0,0,0;0,0,0,0;0,0,0,0;0,0,0,0;0,0,0,0;0,0,0,0;0,0,0,0;0,0,0,0;0,0,0,0;0,0,0,0;0,0,0,0;0,0,0,0;0,0,0,0;0,0,0,0;0,0,0,0;0,0,0,0;0,0,0,0;0,0,0,0;0,0,0,0;0,0,0,0;0,0,0,0;0,0,0,0}</definedName>
    <definedName name="aüilüz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axdr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axsdfgf">{"elektrik1fiyat",#N/A,FALSE,"elcfiyat";"elektrik2fiyat",#N/A,FALSE,"elcfiyat";"elektrik3fiyat",#N/A,FALSE,"elcfiyat"}</definedName>
    <definedName name="B.F.İŞL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.F.İŞL.İHZARA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acklogEentity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acklogEntity_new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f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bfai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bf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b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bh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Biju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Blokaj">{"mekanik1fiyat",#N/A,FALSE,"mktfiyat";"mekanik2fiyat",#N/A,FALSE,"mktfiyat"}</definedName>
    <definedName name="BNBNBNV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BTGB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ç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CA">[5]Cash2!$J$16:$J$36</definedName>
    <definedName name="cashfl">{#N/A,#N/A,TRUE,"Cover";#N/A,#N/A,TRUE,"Conts";#N/A,#N/A,TRUE,"VOS";#N/A,#N/A,TRUE,"Warrington";#N/A,#N/A,TRUE,"Widnes"}</definedName>
    <definedName name="çatı">{#N/A,#N/A,FALSE,"avans";#N/A,#N/A,FALSE,"teminat_mektubu";#N/A,#N/A,FALSE,"ihz. icmal";#N/A,#N/A,FALSE,"söz_fiy_fark";#N/A,#N/A,FALSE,"kap2";#N/A,#N/A,FALSE,"mal_FF_icm";#N/A,#N/A,FALSE,"kap1"}</definedName>
    <definedName name="çç">{#N/A,#N/A,FALSE,"maff_h1";#N/A,#N/A,FALSE,"maff_h2";#N/A,#N/A,FALSE,"maff_h3";#N/A,#N/A,FALSE,"maff_h4";#N/A,#N/A,FALSE,"maff_h5";#N/A,#N/A,FALSE,"maff_h6";#N/A,#N/A,FALSE,"maff_h7"}</definedName>
    <definedName name="cc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ÇÇÇ">{#N/A,#N/A,FALSE,"sıh_iç_ihz";#N/A,#N/A,FALSE,"sıh_iç_er";#N/A,#N/A,FALSE,"sıh_iç_tut"}</definedName>
    <definedName name="ÇÇÇÇ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CC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la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CR">{#N/A,#N/A,TRUE,"Cover";#N/A,#N/A,TRUE,"Conts";#N/A,#N/A,TRUE,"VOS";#N/A,#N/A,TRUE,"Warrington";#N/A,#N/A,TRUE,"Widnes"}</definedName>
    <definedName name="CD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ds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c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ch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HU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Control">{"'РП (2)'!$A$5:$S$150"}</definedName>
    <definedName name="COVER1">{#N/A,#N/A,FALSE,"Ejector 1";#N/A,#N/A,FALSE,"Ejector 2"}</definedName>
    <definedName name="cu">{#N/A,#N/A,FALSE,"kal_iç_ihz";#N/A,#N/A,FALSE,"kal_iç_er";#N/A,#N/A,FALSE,"kal_iç_tut"}</definedName>
    <definedName name="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asdasd">{#N/A,#N/A,FALSE,"ihz. icmal";#N/A,#N/A,FALSE,"avans";#N/A,#N/A,FALSE,"mal_FF_icm";#N/A,#N/A,FALSE,"fat_ihz";#N/A,#N/A,FALSE,"söz_fiy_fark";#N/A,#N/A,FALSE,"kap2"}</definedName>
    <definedName name="dasf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CBDFHF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dd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ddd">{"terfi1icmal",#N/A,FALSE,"tericm";"terfi2icmal",#N/A,FALSE,"tericm";"terfi3icmal",#N/A,FALSE,"tericm"}</definedName>
    <definedName name="DDD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ddd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DDGDFGDFG">{#VALUE!,#N/A,FALSE,0;#N/A,#N/A,FALSE,0;#N/A,#N/A,FALSE,0;#N/A,#N/A,FALSE,0;#N/A,#N/A,FALSE,0;#N/A,#N/A,FALSE,0;#N/A,#N/A,FALSE,0;#N/A,#N/A,FALSE,0;#N/A,#N/A,FALSE,0;#N/A,#N/A,FALSE,0;#N/A,#N/A,FALSE,0;#N/A,#N/A,FALSE,0}</definedName>
    <definedName name="deee">{#N/A,#N/A,FALSE,"ihz. icmal";#N/A,#N/A,FALSE,"avans";#N/A,#N/A,FALSE,"mal_FF_icm";#N/A,#N/A,FALSE,"fat_ihz";#N/A,#N/A,FALSE,"söz_fiy_fark";#N/A,#N/A,FALSE,"kap2"}</definedName>
    <definedName name="dfdf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ds">{#VALUE!,#N/A,FALSE,0;#N/A,#N/A,FALSE,0;#N/A,#N/A,FALSE,0;#N/A,#N/A,FALSE,0;#N/A,#N/A,FALSE,0;#N/A,#N/A,FALSE,0;#N/A,#N/A,FALSE,0;#N/A,#N/A,FALSE,0}</definedName>
    <definedName name="dfdsf">{#VALUE!,#N/A,FALSE,0;#N/A,#N/A,FALSE,0;#N/A,#N/A,FALSE,0;#N/A,#N/A,FALSE,0;#N/A,#N/A,FALSE,0;#N/A,#N/A,FALSE,0;#N/A,#N/A,FALSE,0;#N/A,#N/A,FALSE,0;#N/A,#N/A,FALSE,0;#N/A,#N/A,FALSE,0;#N/A,#N/A,FALSE,0;#N/A,#N/A,FALSE,0}</definedName>
    <definedName name="DFF">{#N/A,#N/A,FALSE,"kal_iç_ihz";#N/A,#N/A,FALSE,"kal_iç_er";#N/A,#N/A,FALSE,"kal_iç_tut"}</definedName>
    <definedName name="dffe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fff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f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dfgasg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df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fsdfsdf">{#VALUE!,#N/A,FALSE,0;#N/A,#N/A,FALSE,0;#N/A,#N/A,FALSE,0;#N/A,#N/A,FALSE,0;#N/A,#N/A,FALSE,0;#N/A,#N/A,FALSE,0;#N/A,#N/A,FALSE,0}</definedName>
    <definedName name="dgfd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dgfsd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Doncaste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ren">{"suhaznesi1fiyat",#N/A,FALSE,"shfiyat";"suhaznesi2fiyat",#N/A,FALSE,"shfiyat"}</definedName>
    <definedName name="dsadasd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sdsd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DSDSD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dsfsdfdf">{#VALUE!,#N/A,TRUE,0;#N/A,#N/A,TRUE,0;#N/A,#N/A,TRUE,0;#N/A,#N/A,TRUE,0;#N/A,#N/A,TRUE,0;#N/A,#N/A,TRUE,0;#N/A,#N/A,TRUE,0}</definedName>
    <definedName name="dsfsdfsd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du">{#N/A,#N/A,FALSE,"maff_h1";#N/A,#N/A,FALSE,"maff_h2";#N/A,#N/A,FALSE,"maff_h3";#N/A,#N/A,FALSE,"maff_h4";#N/A,#N/A,FALSE,"maff_h5";#N/A,#N/A,FALSE,"maff_h6";#N/A,#N/A,FALSE,"maff_h7"}</definedName>
    <definedName name="dvbg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dvfasdf">{#N/A,#N/A,FALSE,"TELEFON"}</definedName>
    <definedName name="é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ea">{#VALUE!,#N/A,FALSE,0;#N/A,#N/A,FALSE,0;#N/A,#N/A,FALSE,0;#N/A,#N/A,FALSE,0;#N/A,#N/A,FALSE,0;#N/A,#N/A,FALSE,0;#N/A,#N/A,FALSE,0;#N/A,#N/A,FALSE,0;#N/A,#N/A,FALSE,0;#N/A,#N/A,FALSE,0;#N/A,#N/A,FALSE,0;#N/A,#N/A,FALSE,0}</definedName>
    <definedName name="eai">{#N/A,#N/A,FALSE,"kal_iç_ihz";#N/A,#N/A,FALSE,"kal_iç_er";#N/A,#N/A,FALSE,"kal_iç_tut"}</definedName>
    <definedName name="eatüa">{#VALUE!,#N/A,FALSE,0;#N/A,#N/A,FALSE,0;#N/A,#N/A,FALSE,0;#N/A,#N/A,FALSE,0}</definedName>
    <definedName name="eaüaü.l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D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edcvfr">{"mekanik1fiyat",#N/A,FALSE,"mktfiyat";"mekanik2fiyat",#N/A,FALSE,"mktfiyat"}</definedName>
    <definedName name="edcxsw">{"elektrik1fiyat",#N/A,FALSE,"elcfiyat";"elektrik2fiyat",#N/A,FALSE,"elcfiyat";"elektrik3fiyat",#N/A,FALSE,"elcfiyat"}</definedName>
    <definedName name="edf">{#N/A,#N/A,FALSE,"ihz. icmal";#N/A,#N/A,FALSE,"avans";#N/A,#N/A,FALSE,"mal_FF_icm";#N/A,#N/A,FALSE,"fat_ihz";#N/A,#N/A,FALSE,"söz_fiy_fark";#N/A,#N/A,FALSE,"kap2"}</definedName>
    <definedName name="edsc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ee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eeeee">{"'Sheet1'!$A$1:$X$25"}</definedName>
    <definedName name="eefedf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le">{"'Break down'!$A$4"}</definedName>
    <definedName name="Eltes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emir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EPR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er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erfer">{"elektrik1fiyat",#N/A,FALSE,"elcfiyat";"elektrik2fiyat",#N/A,FALSE,"elcfiyat";"elektrik3fiyat",#N/A,FALSE,"elcfiyat"}</definedName>
    <definedName name="erw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erwerwere">{#VALUE!,#N/A,FALSE,0;#N/A,#N/A,FALSE,0;#N/A,#N/A,FALSE,0;#N/A,#N/A,FALSE,0;#N/A,#N/A,FALSE,0}</definedName>
    <definedName name="estimateb">{#N/A,#N/A,TRUE,"Cover";#N/A,#N/A,TRUE,"Conts";#N/A,#N/A,TRUE,"VOS";#N/A,#N/A,TRUE,"Warrington";#N/A,#N/A,TRUE,"Widnes"}</definedName>
    <definedName name="ewew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ewewew">{#VALUE!,#N/A,FALSE,0;#N/A,#N/A,FALSE,0;#N/A,#N/A,FALSE,0;#N/A,#N/A,FALSE,0;#N/A,#N/A,FALSE,0;#N/A,#N/A,FALSE,0;#N/A,#N/A,FALSE,0;#N/A,#N/A,FALSE,0;#N/A,#N/A,FALSE,0;#N/A,#N/A,FALSE,0;#N/A,#N/A,FALSE,0;#N/A,#N/A,FALSE,0}</definedName>
    <definedName name="EWRWER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ewrwerq">{#VALUE!,#N/A,TRUE,0;#N/A,#N/A,TRUE,0;#N/A,#N/A,TRUE,0;#N/A,#N/A,TRUE,0;#N/A,#N/A,TRUE,0;#N/A,#N/A,TRUE,0;#N/A,#N/A,TRUE,0}</definedName>
    <definedName name="ewww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aerrsegersg">{"trafo1fiyat",#N/A,FALSE,"trafofiyat"}</definedName>
    <definedName name="Farling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dfdfd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fdff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dffffffff">{#VALUE!,#N/A,FALSE,0;#N/A,#N/A,FALSE,0;#N/A,#N/A,FALSE,0;#N/A,#N/A,FALSE,0;#N/A,#N/A,FALSE,0;#N/A,#N/A,FALSE,0;#N/A,#N/A,FALSE,0;#N/A,#N/A,FALSE,0}</definedName>
    <definedName name="fg">{#N/A,#N/A,TRUE,"Cover";#N/A,#N/A,TRUE,"Conts";#N/A,#N/A,TRUE,"VOS";#N/A,#N/A,TRUE,"Warrington";#N/A,#N/A,TRUE,"Widnes"}</definedName>
    <definedName name="fgd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fd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fgfg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fg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fgh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HH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fgvgvb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fgy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fngfn">{"taşkınsuyu1icmal",#N/A,FALSE,"tsicm";"taşkınsuyu2icmal",#N/A,FALSE,"tsicm"}</definedName>
    <definedName name="Forest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ransızca">{#N/A,#N/A,FALSE,"Ejector 1";#N/A,#N/A,FALSE,"Ejector 2"}</definedName>
    <definedName name="fre">{#N/A,#N/A,TRUE,"Cover";#N/A,#N/A,TRUE,"Conts";#N/A,#N/A,TRUE,"VOS";#N/A,#N/A,TRUE,"Warrington";#N/A,#N/A,TRUE,"Widnes"}</definedName>
    <definedName name="fvcasdv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ğ">{"çewre1icmal",#N/A,FALSE,"çticm";"çewre2icmal",#N/A,FALSE,"çticm"}</definedName>
    <definedName name="G2G2G">{#N/A,#N/A,FALSE,"TELEFON"}</definedName>
    <definedName name="gb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gdsf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gfdgfd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fgfgfgfg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fgfgfgss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g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ggg" localSheetId="0">[1]TESİSAT!#REF!,[1]TESİSAT!#REF!</definedName>
    <definedName name="gggg">[1]TESİSAT!#REF!,[1]TESİSAT!#REF!</definedName>
    <definedName name="gğıieau">{#VALUE!,#N/A,FALSE,0;#N/A,#N/A,FALSE,0;#N/A,#N/A,FALSE,0;#N/A,#N/A,FALSE,0;#N/A,#N/A,FALSE,0;#N/A,#N/A,FALSE,0;#N/A,#N/A,FALSE,0;#N/A,#N/A,FALSE,0;#N/A,#N/A,FALSE,0;#N/A,#N/A,FALSE,0}</definedName>
    <definedName name="g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hfghfgh">{#VALUE!,#N/A,FALSE,0;#N/A,#N/A,FALSE,0;#N/A,#N/A,FALSE,0;#N/A,#N/A,FALSE,0;#N/A,#N/A,FALSE,0;#N/A,#N/A,FALSE,0;#N/A,#N/A,FALSE,0;#N/A,#N/A,FALSE,0}</definedName>
    <definedName name="GHGFHGFH">{#VALUE!,#N/A,FALSE,0;#N/A,#N/A,FALSE,0;#N/A,#N/A,FALSE,0;#N/A,#N/A,FALSE,0;#N/A,#N/A,FALSE,0;#N/A,#N/A,FALSE,0;#N/A,#N/A,FALSE,0;#N/A,#N/A,FALSE,0;#N/A,#N/A,FALSE,0;#N/A,#N/A,FALSE,0}</definedName>
    <definedName name="ghggg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ghngfn">{"suhaznesi1icmal",#N/A,FALSE,"shicm";"suhaznesi2icmal",#N/A,FALSE,"shicm";"suhaznesi3icmal",#N/A,FALSE,"shicm"}</definedName>
    <definedName name="ghyt">{#N/A,#N/A,FALSE,"SUBS";#N/A,#N/A,FALSE,"SUPERS";#N/A,#N/A,FALSE,"FINISHES";#N/A,#N/A,FALSE,"FITTINGS";#N/A,#N/A,FALSE,"SERVICES";#N/A,#N/A,FALSE,"SITEWORKS"}</definedName>
    <definedName name="ğı">{#N/A,#N/A,FALSE,"imalat_keşif";#N/A,#N/A,FALSE,"imalat_seviye";#N/A,#N/A,FALSE,"141";#N/A,#N/A,FALSE,"142";#N/A,#N/A,FALSE,"143";#N/A,#N/A,FALSE,"144";#N/A,#N/A,FALSE,"145";#N/A,#N/A,FALSE,"146";#N/A,#N/A,FALSE,"147";#N/A,#N/A,FALSE,"148";#N/A,#N/A,FALSE,"149"}</definedName>
    <definedName name="gk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gmo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gregr">{#N/A,#N/A,FALSE,"SUMMARY 4a";#N/A,#N/A,FALSE,"GBA 4b";#N/A,#N/A,FALSE,"TENANT 4c";#N/A,#N/A,FALSE,"BUDGET DETAIL";#N/A,#N/A,FALSE,"PRO FORMA"}</definedName>
    <definedName name="GRWG">{#N/A,#N/A,FALSE,"SUMMARY 4a";#N/A,#N/A,FALSE,"GBA 4b";#N/A,#N/A,FALSE,"TENANT 4c";#N/A,#N/A,FALSE,"BUDGET DETAIL";#N/A,#N/A,FALSE,"PRO FORMA"}</definedName>
    <definedName name="ğşç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gsdgsg">{#N/A,#N/A,FALSE,"TELEFON"}</definedName>
    <definedName name="ğüğopğp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gwag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han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harlow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VUZ">{"'KABA MALZEME'!$B$5:$G$101","'KABA MALZEME'!$B$5:$G$101"}</definedName>
    <definedName name="Haye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hfgh">{#VALUE!,#N/A,FALSE,0;#N/A,#N/A,FALSE,0;#N/A,#N/A,FALSE,0;#N/A,#N/A,FALSE,0;#N/A,#N/A,FALSE,0;#N/A,#N/A,FALSE,0;#N/A,#N/A,FALSE,0;#N/A,#N/A,FALSE,0;#N/A,#N/A,FALSE,0;#N/A,#N/A,FALSE,0;#N/A,#N/A,FALSE,0;#N/A,#N/A,FALSE,0}</definedName>
    <definedName name="hh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hi">{#N/A,#N/A,FALSE,"parsel_atıksu_icmal";#N/A,#N/A,FALSE,"parsel_atıksu 236";#N/A,#N/A,FALSE,"parsel_atıksu 238";#N/A,#N/A,FALSE,"parsel_atıksu 244";#N/A,#N/A,FALSE,"parsel_atıksu 245";#N/A,#N/A,FALSE,"parsel_atıksu 246"}</definedName>
    <definedName name="hilm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hj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HJGHJFG">{#VALUE!,#N/A,FALSE,0;#N/A,#N/A,FALSE,0;#N/A,#N/A,FALSE,0;#N/A,#N/A,FALSE,0;#N/A,#N/A,FALSE,0;#N/A,#N/A,FALSE,0;#N/A,#N/A,FALSE,0;#N/A,#N/A,FALSE,0;#N/A,#N/A,FALSE,0;#N/A,#N/A,FALSE,0;#N/A,#N/A,FALSE,0;#N/A,#N/A,FALSE,0}</definedName>
    <definedName name="HJGHJHJ">{#VALUE!,#N/A,TRUE,0;#N/A,#N/A,TRUE,0;#N/A,#N/A,TRUE,0;#N/A,#N/A,TRUE,0;#N/A,#N/A,TRUE,0;#N/A,#N/A,TRUE,0;#N/A,#N/A,TRUE,0}</definedName>
    <definedName name="hjhjjhk">{#VALUE!,#N/A,FALSE,0;#N/A,#N/A,FALSE,0;#N/A,#N/A,FALSE,0;#N/A,#N/A,FALSE,0;#N/A,#N/A,FALSE,0;#N/A,#N/A,FALSE,0;#N/A,#N/A,FALSE,0;#N/A,#N/A,FALSE,0;#N/A,#N/A,FALSE,0;#N/A,#N/A,FALSE,0;#N/A,#N/A,FALSE,0;#N/A,#N/A,FALSE,0}</definedName>
    <definedName name="hjuu">{#N/A,#N/A,FALSE,"kal_iç_ihz";#N/A,#N/A,FALSE,"kal_iç_er";#N/A,#N/A,FALSE,"kal_iç_tut"}</definedName>
    <definedName name="hkjhkj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HÖ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Hors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>9</definedName>
    <definedName name="HTML_Control">{"'Break down'!$A$4"}</definedName>
    <definedName name="HTML_Control1">{"'Sheet1'!$A$1:$X$25"}</definedName>
    <definedName name="HTML_Description">""</definedName>
    <definedName name="HTML_Email">""</definedName>
    <definedName name="HTML_Header">"Break down"</definedName>
    <definedName name="HTML_LastUpdate">"6/7/98"</definedName>
    <definedName name="HTML_LineAfter">0</definedName>
    <definedName name="HTML_LineBefore">0</definedName>
    <definedName name="HTML_Name">"PAUL MATHEW"</definedName>
    <definedName name="HTML_OBDlg2">1</definedName>
    <definedName name="HTML_OBDlg4">1</definedName>
    <definedName name="HTML_OS">0</definedName>
    <definedName name="HTML_PathFile">"C:\WINDOWS\MSAPPS\MyHTML.htm"</definedName>
    <definedName name="HTML_Title">"Break_down"</definedName>
    <definedName name="hy">{"trafo1icmal",#N/A,FALSE,"trafoicmal";"trafo2icmal",#N/A,FALSE,"trafoicmal"}</definedName>
    <definedName name="Hyp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ı_0">{"taşkınsuyu1fiyat",#N/A,FALSE,"tsfiyat"}</definedName>
    <definedName name="iCMAL">{"'KABA MALZEME'!$B$5:$G$101","'KABA MALZEME'!$B$5:$G$101"}</definedName>
    <definedName name="ieatkakieai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eaueai">{#N/A,#N/A,FALSE,"kal_iç_ihz";#N/A,#N/A,FALSE,"kal_iç_er";#N/A,#N/A,FALSE,"kal_iç_tut"}</definedName>
    <definedName name="ieaüieaüü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iğ">{#N/A,#N/A,FALSE,"avans";#N/A,#N/A,FALSE,"teminat_mektubu";#N/A,#N/A,FALSE,"ihz. icmal";#N/A,#N/A,FALSE,"söz_fiy_fark";#N/A,#N/A,FALSE,"kap2";#N/A,#N/A,FALSE,"mal_FF_icm";#N/A,#N/A,FALSE,"kap1"}</definedName>
    <definedName name="ih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iii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iiii" localSheetId="0">[1]TESİSAT!#REF!,[1]TESİSAT!#REF!</definedName>
    <definedName name="iiii">[1]TESİSAT!#REF!,[1]TESİSAT!#REF!</definedName>
    <definedName name="İIPŞYK">{"'Cash Requirements 5F '!$A$1:$AC$48"}</definedName>
    <definedName name="ııuu">{#N/A,#N/A,FALSE,"kal_iç_ihz";#N/A,#N/A,FALSE,"kal_iç_er";#N/A,#N/A,FALSE,"kal_iç_tut"}</definedName>
    <definedName name="ıjn">{"taşkınsuyu1icmal",#N/A,FALSE,"tsicm";"taşkınsuyu2icmal",#N/A,FALSE,"tsicm"}</definedName>
    <definedName name="ıkö">{"trafo1fiyat",#N/A,FALSE,"trafofiyat"}</definedName>
    <definedName name="İMTA">{#N/A,#N/A,FALSE,"parsel_atıksu_icmal";#N/A,#N/A,FALSE,"parsel_atıksu 236";#N/A,#N/A,FALSE,"parsel_atıksu 238";#N/A,#N/A,FALSE,"parsel_atıksu 244";#N/A,#N/A,FALSE,"parsel_atıksu 245";#N/A,#N/A,FALSE,"parsel_atıksu 246"}</definedName>
    <definedName name="İNCE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inv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ıolıkjh">{"trafo1icmal",#N/A,FALSE,"trafoicmal";"trafo2icmal",#N/A,FALSE,"trafoicmal"}</definedName>
    <definedName name="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IOPIOPOPO">{#VALUE!,#N/A,FALSE,0;#N/A,#N/A,FALSE,0;#N/A,#N/A,FALSE,0;#N/A,#N/A,FALSE,0;#N/A,#N/A,FALSE,0;#N/A,#N/A,FALSE,0;#N/A,#N/A,FALSE,0}</definedName>
    <definedName name="IQ_ADDIN">"AUTO"</definedName>
    <definedName name="işçilik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">{"çewre1icmal",#N/A,FALSE,"çticm";"çewre2icmal",#N/A,FALSE,"çticm"}</definedName>
    <definedName name="ıuıı">{#N/A,#N/A,FALSE,"müş_iç_ihz";#N/A,#N/A,FALSE,"müş_iç_er";#N/A,#N/A,FALSE,"müş_iç_tut"}</definedName>
    <definedName name="ıuıuı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ıu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uı">{#N/A,#N/A,FALSE,"elk_iç_er";#N/A,#N/A,FALSE,"elk_iç_tut";#N/A,#N/A,FALSE,"elk_iç_ihz"}</definedName>
    <definedName name="ıuuuıuı">{#N/A,#N/A,FALSE,"sıh_iç_ihz";#N/A,#N/A,FALSE,"sıh_iç_er";#N/A,#N/A,FALSE,"sıh_iç_tut"}</definedName>
    <definedName name="ıuuy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IUUYUIUIUY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uuyy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ıu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uyy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ıuyyuı">{#N/A,#N/A,FALSE,"kal_iç_ihz";#N/A,#N/A,FALSE,"kal_iç_er";#N/A,#N/A,FALSE,"kal_iç_tut"}</definedName>
    <definedName name="ıyıı">{#N/A,#N/A,FALSE,"elk_iç_er";#N/A,#N/A,FALSE,"elk_iç_tut";#N/A,#N/A,FALSE,"elk_iç_ihz"}</definedName>
    <definedName name="ıytyuty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ıyuuo">{#N/A,#N/A,FALSE,"elk_iç_er";#N/A,#N/A,FALSE,"elk_iç_tut";#N/A,#N/A,FALSE,"elk_iç_ihz"}</definedName>
    <definedName name="ıyy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ıyyuo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h">{#N/A,#N/A,FALSE,"Расчет вспомогательных"}</definedName>
    <definedName name="j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jjj">{#N/A,#N/A,FALSE,"müş_iç_ihz";#N/A,#N/A,FALSE,"müş_iç_er";#N/A,#N/A,FALSE,"müş_iç_tut"}</definedName>
    <definedName name="jjjjjj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JK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JKF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jkhjkhkj">{#VALUE!,#N/A,FALSE,0;#N/A,#N/A,FALSE,0;#N/A,#N/A,FALSE,0;#N/A,#N/A,FALSE,0;#N/A,#N/A,FALSE,0;#N/A,#N/A,FALSE,0;#N/A,#N/A,FALSE,0}</definedName>
    <definedName name="JKLKJLJK">{#VALUE!,#N/A,FALSE,0;#N/A,#N/A,FALSE,0;#N/A,#N/A,FALSE,0;#N/A,#N/A,FALSE,0;#N/A,#N/A,FALSE,0;#N/A,#N/A,FALSE,0;#N/A,#N/A,FALSE,0;#N/A,#N/A,FALSE,0;#N/A,#N/A,FALSE,0;#N/A,#N/A,FALSE,0;#N/A,#N/A,FALSE,0;#N/A,#N/A,FALSE,0}</definedName>
    <definedName name="john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j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juj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juuu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KALIP2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KASE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kay">{#N/A,#N/A,FALSE,"kal_iç_ihz";#N/A,#N/A,FALSE,"kal_iç_er";#N/A,#N/A,FALSE,"kal_iç_tut"}</definedName>
    <definedName name="kBNT">{"'РП (2)'!$A$5:$S$150"}</definedName>
    <definedName name="Keit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Kempshott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FG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kı_0">{"mekanik1fiyat",#N/A,FALSE,"mktfiyat";"mekanik2fiyat",#N/A,FALSE,"mktfiyat"}</definedName>
    <definedName name="kjhkhjkhjkjk">{#VALUE!,#N/A,FALSE,0;#N/A,#N/A,FALSE,0;#N/A,#N/A,FALSE,0;#N/A,#N/A,FALSE,0;#N/A,#N/A,FALSE,0;#N/A,#N/A,FALSE,0;#N/A,#N/A,FALSE,0;#N/A,#N/A,FALSE,0}</definedName>
    <definedName name="kjhkj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KJKLJH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kk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kkck">{#VALUE!,#N/A,TRUE,0;#N/A,#N/A,TRUE,0;#N/A,#N/A,TRUE,0;#N/A,#N/A,TRUE,0;#N/A,#N/A,TRUE,0;#N/A,#N/A,TRUE,0;#N/A,#N/A,TRUE,0}</definedName>
    <definedName name="kkkj">{#VALUE!,#N/A,FALSE,0;#N/A,#N/A,FALSE,0;#N/A,#N/A,FALSE,0;#N/A,#N/A,FALSE,0;#N/A,#N/A,FALSE,0;#N/A,#N/A,FALSE,0;#N/A,#N/A,FALSE,0;#N/A,#N/A,FALSE,0;#N/A,#N/A,FALSE,0;#N/A,#N/A,FALSE,0;#N/A,#N/A,FALSE,0;#N/A,#N/A,FALSE,0}</definedName>
    <definedName name="kkkk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KKKKKKKK">{#VALUE!,#N/A,TRUE,0;#N/A,#N/A,TRUE,0;#N/A,#N/A,TRUE,0;#N/A,#N/A,TRUE,0;#N/A,#N/A,TRUE,0;#N/A,#N/A,TRUE,0;#N/A,#N/A,TRUE,0}</definedName>
    <definedName name="klhjkjkkgj">{#VALUE!,#N/A,FALSE,0;#N/A,#N/A,FALSE,0;#N/A,#N/A,FALSE,0;#N/A,#N/A,FALSE,0;#N/A,#N/A,FALSE,0;#N/A,#N/A,FALSE,0;#N/A,#N/A,FALSE,0;#N/A,#N/A,FALSE,0;#N/A,#N/A,FALSE,0;#N/A,#N/A,FALSE,0;#N/A,#N/A,FALSE,0;#N/A,#N/A,FALSE,0}</definedName>
    <definedName name="klinlan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uıkuk">{#VALUE!,#N/A,TRUE,0;#N/A,#N/A,TRUE,0;#N/A,#N/A,TRUE,0;#N/A,#N/A,TRUE,0;#N/A,#N/A,TRUE,0;#N/A,#N/A,TRUE,0;#N/A,#N/A,TRUE,0}</definedName>
    <definedName name="kukuku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kyd.Dim.01.">"currency"</definedName>
    <definedName name="kyd.Dim.02.">"currency"</definedName>
    <definedName name="kyd.ElementType.01.">3</definedName>
    <definedName name="kyd.ElementType.02.">3</definedName>
    <definedName name="kyd.MemoSortHide.">0</definedName>
    <definedName name="kyd.NumLevels.01.">999</definedName>
    <definedName name="kyd.NumLevels.02.">999</definedName>
    <definedName name="kyd.ParentName.01.">"AUD"</definedName>
    <definedName name="kyd.ParentName.02.">"AUD"</definedName>
    <definedName name="kyd.PreScreenData.">0</definedName>
    <definedName name="kyd.PrintMemo.">0</definedName>
    <definedName name="kyd.PrintParent.01.">1</definedName>
    <definedName name="kyd.PrintParent.02.">1</definedName>
    <definedName name="kyd.PrintStdWhen.">3</definedName>
    <definedName name="kyd.SaveAsFile.">0</definedName>
    <definedName name="kyd.SaveMemo.">0</definedName>
    <definedName name="kyd.SelectString.01.">"*"</definedName>
    <definedName name="kyd.SelectString.02.">"*"</definedName>
    <definedName name="kyd.StdSortHide.">0</definedName>
    <definedName name="kyd.StopRow.">16384</definedName>
    <definedName name="kyd.WriteMemWhenOptn.">3</definedName>
    <definedName name="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LGD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l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ıljkghjghj">{#VALUE!,#N/A,FALSE,0;#N/A,#N/A,FALSE,0;#N/A,#N/A,FALSE,0;#N/A,#N/A,FALSE,0;#N/A,#N/A,FALSE,0;#N/A,#N/A,FALSE,0;#N/A,#N/A,FALSE,0;#N/A,#N/A,FALSE,0}</definedName>
    <definedName name="limcount">1</definedName>
    <definedName name="Liphook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K">{"suhaznesi1fiyat",#N/A,FALSE,"shfiyat";"suhaznesi2fiyat",#N/A,FALSE,"shfiyat"}</definedName>
    <definedName name="lkjljkljkl">{#VALUE!,#N/A,TRUE,0;#N/A,#N/A,TRUE,0;#N/A,#N/A,TRUE,0;#N/A,#N/A,TRUE,0;#N/A,#N/A,TRUE,0;#N/A,#N/A,TRUE,0;#N/A,#N/A,TRUE,0}</definedName>
    <definedName name="lkkkk">{#N/A,#N/A,FALSE,"müş_iç_ihz";#N/A,#N/A,FALSE,"müş_iç_er";#N/A,#N/A,FALSE,"müş_iç_tut"}</definedName>
    <definedName name="LK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lll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lllll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LNKJLKM">{#N/A,#N/A,FALSE,"kal_iç_ihz";#N/A,#N/A,FALSE,"kal_iç_er";#N/A,#N/A,FALSE,"kal_iç_tut"}</definedName>
    <definedName name="lo">{"çewre1icmal",#N/A,FALSE,"çticm";"çewre2icmal",#N/A,FALSE,"çticm"}</definedName>
    <definedName name="Lordshil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L.F.F.HESAP2">{#N/A,#N/A,FALSE,"ihz. icmal";#N/A,#N/A,FALSE,"avans";#N/A,#N/A,FALSE,"mal_FF_icm";#N/A,#N/A,FALSE,"fat_ihz";#N/A,#N/A,FALSE,"söz_fiy_fark";#N/A,#N/A,FALSE,"kap2"}</definedName>
    <definedName name="MAL.F.F.HESAP3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MAL.F.F3">{#N/A,#N/A,FALSE,"ihz. icmal";#N/A,#N/A,FALSE,"avans";#N/A,#N/A,FALSE,"mal_FF_icm";#N/A,#N/A,FALSE,"fat_ihz";#N/A,#N/A,FALSE,"söz_fiy_fark";#N/A,#N/A,FALSE,"kap2"}</definedName>
    <definedName name="MAL.F.F4">{#N/A,#N/A,FALSE,"ihz. icmal";#N/A,#N/A,FALSE,"avans";#N/A,#N/A,FALSE,"mal_FF_icm";#N/A,#N/A,FALSE,"fat_ihz";#N/A,#N/A,FALSE,"söz_fiy_fark";#N/A,#N/A,FALSE,"kap2"}</definedName>
    <definedName name="MCL_sheet_inc">{"'Sheet1'!$A$1:$X$25"}</definedName>
    <definedName name="MEHME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MereGree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TRAJ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metrajlar">{#N/A,#N/A,FALSE,"TELEFON"}</definedName>
    <definedName name="mm">{#N/A,#N/A,FALSE,"maff_h1";#N/A,#N/A,FALSE,"maff_h2";#N/A,#N/A,FALSE,"maff_h3";#N/A,#N/A,FALSE,"maff_h4";#N/A,#N/A,FALSE,"maff_h5";#N/A,#N/A,FALSE,"maff_h6";#N/A,#N/A,FALSE,"maff_h7"}</definedName>
    <definedName name="mmm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MÖMMMMM">{#VALUE!,#N/A,FALSE,0;#N/A,#N/A,FALSE,0;#N/A,#N/A,FALSE,0;#N/A,#N/A,FALSE,0;#N/A,#N/A,FALSE,0;#N/A,#N/A,FALSE,0;#N/A,#N/A,FALSE,0;#N/A,#N/A,FALSE,0;#N/A,#N/A,FALSE,0;#N/A,#N/A,FALSE,0;#N/A,#N/A,FALSE,0;#N/A,#N/A,FALSE,0}</definedName>
    <definedName name="MRT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els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nhytgbfr">{"çewre1fiyat",#N/A,FALSE,"çtfiyat";"çewre2fiyat",#N/A,FALSE,"çtfiyat"}</definedName>
    <definedName name="Nİ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nn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nnnnn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nogmaals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NorthChe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rnr1">{"'KABA MALZEME'!$B$5:$G$101","'KABA MALZEME'!$B$5:$G$101"}</definedName>
    <definedName name="nrnr2">{"'KABA MALZEME'!$B$5:$G$101","'KABA MALZEME'!$B$5:$G$101"}</definedName>
    <definedName name="nrnr6">{"'KABA MALZEME'!$B$5:$G$101","'KABA MALZEME'!$B$5:$G$101"}</definedName>
    <definedName name="nrnr7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NVBNBNVBN">{#VALUE!,#N/A,FALSE,0;#N/A,#N/A,FALSE,0;#N/A,#N/A,FALSE,0;#N/A,#N/A,FALSE,0;#N/A,#N/A,FALSE,0;#N/A,#N/A,FALSE,0;#N/A,#N/A,FALSE,0;#N/A,#N/A,FALSE,0;#N/A,#N/A,FALSE,0;#N/A,#N/A,FALSE,0;#N/A,#N/A,FALSE,0;#N/A,#N/A,FALSE,0}</definedName>
    <definedName name="ö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öççç">{#N/A,#N/A,FALSE,"kal_iç_ihz";#N/A,#N/A,FALSE,"kal_iç_er";#N/A,#N/A,FALSE,"kal_iç_tut"}</definedName>
    <definedName name="oı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okm">{"suhaznesi1icmal",#N/A,FALSE,"shicm";"suhaznesi2icmal",#N/A,FALSE,"shicm";"suhaznesi3icmal",#N/A,FALSE,"shicm"}</definedName>
    <definedName name="Oktober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olç">{"çewre1icmal",#N/A,FALSE,"çticm";"çewre2icmal",#N/A,FALSE,"çticm"}</definedName>
    <definedName name="oo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ööö">{#N/A,#N/A,FALSE,"12.21";#N/A,#N/A,FALSE,"12.10";#N/A,#N/A,FALSE,"3";#N/A,#N/A,FALSE,"2";#N/A,#N/A,FALSE,"1"}</definedName>
    <definedName name="OSM">{#N/A,#N/A,FALSE,"TELEFON"}</definedName>
    <definedName name="Osmaston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öz">{#N/A,#N/A,FALSE,"12.10";#N/A,#N/A,FALSE,"12.11";#N/A,#N/A,FALSE,"12.12";#N/A,#N/A,FALSE,"12.21";#N/A,#N/A,FALSE,"12.22";#N/A,#N/A,FALSE,"12.23";#N/A,#N/A,FALSE,"12.24";#N/A,#N/A,FALSE,"12.25";#N/A,#N/A,FALSE,"12.26"}</definedName>
    <definedName name="ÖZGÜL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paratonersiz">{#N/A,#N/A,FALSE,"kal_iç_ihz";#N/A,#N/A,FALSE,"kal_iç_er";#N/A,#N/A,FALSE,"kal_iç_tut"}</definedName>
    <definedName name="pc">{#N/A,#N/A,FALSE,"elk_iç_er";#N/A,#N/A,FALSE,"elk_iç_tut";#N/A,#N/A,FALSE,"elk_iç_ihz"}</definedName>
    <definedName name="pğ">{"elektrik1fiyat",#N/A,FALSE,"elcfiyat";"elektrik2fiyat",#N/A,FALSE,"elcfiyat";"elektrik3fiyat",#N/A,FALSE,"elcfiyat"}</definedName>
    <definedName name="pln">{"'РП (2)'!$A$5:$S$150"}</definedName>
    <definedName name="plö">{"mekanik1icmal",#N/A,FALSE,"mkticm";"mekanik2icmal",#N/A,FALSE,"mkticm";"mekanik3icmal",#N/A,FALSE,"mkticm"}</definedName>
    <definedName name="PO">{#N/A,#N/A,FALSE,"Ejector 1";#N/A,#N/A,FALSE,"Ejector 2"}</definedName>
    <definedName name="poging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oıutyrera">{"taşkınsuyu1fiyat",#N/A,FALSE,"tsfiyat"}</definedName>
    <definedName name="PP6FIRE_DEC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Pr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print_out">{#N/A,#N/A,FALSE,"Broker Sheet";#N/A,#N/A,FALSE,"Exec.Summary";#N/A,#N/A,FALSE,"Argus Cash Flow";#N/A,#N/A,FALSE,"SPF";#N/A,#N/A,FALSE,"RentRoll"}</definedName>
    <definedName name="pş.">{"elektrik1icmal",#N/A,FALSE,"elcicmal";"elektrik2icmal",#N/A,FALSE,"elcicmal";"elektrik3icmal",#N/A,FALSE,"elcicmal";"elektrik4icmal",#N/A,FALSE,"elcicmal";"elektrik5icmal",#N/A,FALSE,"elcicmal";"elektrik6icmal",#N/A,FALSE,"elcicmal"}</definedName>
    <definedName name="P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PUB_UserID">"MAYERX"</definedName>
    <definedName name="qa">{#N/A,#N/A,FALSE,"kal_iç_ihz";#N/A,#N/A,FALSE,"kal_iç_er";#N/A,#N/A,FALSE,"kal_iç_tut"}</definedName>
    <definedName name="qazxssw">{"isalehattı1fiyat",#N/A,FALSE,"ihfiyat";"isalehattı2fiyat",#N/A,FALSE,"ihfiyat";"isalehattı3fiyat",#N/A,FALSE,"ihfiyat";"isalehattı4fiyat",#N/A,FALSE,"ihfiyat";"isalehattı5fiyat",#N/A,FALSE,"ihfiyat"}</definedName>
    <definedName name="qegqrg">{#N/A,#N/A,FALSE,"SUMMARY 4a";#N/A,#N/A,FALSE,"GBA 4b";#N/A,#N/A,FALSE,"TENANT 4c";#N/A,#N/A,FALSE,"BUDGET DETAIL";#N/A,#N/A,FALSE,"PRO FORMA"}</definedName>
    <definedName name="qgqg">{#N/A,#N/A,FALSE,"Leasing 6A"}</definedName>
    <definedName name="qqq">{"Output-3Column",#N/A,FALSE,"Output"}</definedName>
    <definedName name="qqqqqq">{"Output-BaseYear",#N/A,FALSE,"Output"}</definedName>
    <definedName name="QS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qw">{#N/A,#N/A,TRUE,"Cover";#N/A,#N/A,TRUE,"Conts";#N/A,#N/A,TRUE,"VOS";#N/A,#N/A,TRUE,"Warrington";#N/A,#N/A,TRUE,"Widnes"}</definedName>
    <definedName name="qwerty">{"'РП (2)'!$A$5:$S$150"}</definedName>
    <definedName name="qwqw">{#VALUE!,#N/A,FALSE,0;#N/A,#N/A,FALSE,0;#N/A,#N/A,FALSE,0;#N/A,#N/A,FALSE,0;#N/A,#N/A,FALSE,0;#N/A,#N/A,FALSE,0;#N/A,#N/A,FALSE,0;#N/A,#N/A,FALSE,0;#N/A,#N/A,FALSE,0;#N/A,#N/A,FALSE,0;#N/A,#N/A,FALSE,0;#N/A,#N/A,FALSE,0}</definedName>
    <definedName name="RE">{#N/A,#N/A,FALSE,"kal_iç_ihz";#N/A,#N/A,FALSE,"kal_iç_er";#N/A,#N/A,FALSE,"kal_iç_tut"}</definedName>
    <definedName name="rgq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rgrg">{"page1",#N/A,FALSE,"sheet 1";"Page2",#N/A,FALSE,"sheet 1";"page3",#N/A,FALSE,"sheet 1";"page4",#N/A,FALSE,"sheet 1"}</definedName>
    <definedName name="rgwg">{"page1",#N/A,FALSE,"sheet 1";"Page2",#N/A,FALSE,"sheet 1";"page3",#N/A,FALSE,"sheet 1";"page4",#N/A,FALSE,"sheet 1"}</definedName>
    <definedName name="Ripley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jgbz">{"'РП (2)'!$A$5:$S$150"}</definedName>
    <definedName name="rkt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r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RL2A">'[4]AOP Summary-2'!$C$2:$C$14</definedName>
    <definedName name="RL2H">'[4]AOP Summary-2'!$B$2:$B$14</definedName>
    <definedName name="RL2J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K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RL2M">{#N/A,#N/A,FALSE,"NCS INC SCOT";#N/A,#N/A,FALSE,"NCS";#N/A,#N/A,FALSE,"74 NCS";#N/A,#N/A,FALSE,"75 NCS";#N/A,#N/A,FALSE,"76 NCS "}</definedName>
    <definedName name="RL2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L2O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rnh">{#N/A,#N/A,FALSE,"kal_iç_ihz";#N/A,#N/A,FALSE,"kal_iç_er";#N/A,#N/A,FALSE,"kal_iç_tut"}</definedName>
    <definedName name="rr">{#N/A,#N/A,FALSE,"Aging Summary";#N/A,#N/A,FALSE,"Ratio Analysis";#N/A,#N/A,FALSE,"Test 120 Day Accts";#N/A,#N/A,FALSE,"Tickmarks"}</definedName>
    <definedName name="RTERTRET">{#VALUE!,#N/A,FALSE,0;#N/A,#N/A,FALSE,0;#N/A,#N/A,FALSE,0;#N/A,#N/A,FALSE,0;#N/A,#N/A,FALSE,0;#N/A,#N/A,FALSE,0;#N/A,#N/A,FALSE,0;#N/A,#N/A,FALSE,0;#N/A,#N/A,FALSE,0;#N/A,#N/A,FALSE,0;#N/A,#N/A,FALSE,0;#N/A,#N/A,FALSE,0}</definedName>
    <definedName name="RTRETRETRET">{#VALUE!,#N/A,TRUE,0;#N/A,#N/A,TRUE,0;#N/A,#N/A,TRUE,0;#N/A,#N/A,TRUE,0;#N/A,#N/A,TRUE,0;#N/A,#N/A,TRUE,0;#N/A,#N/A,TRUE,0}</definedName>
    <definedName name="RTRTER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rtretrt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TWERTEWRWER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rwgWEG">{#N/A,#N/A,FALSE,"Leasing 6A"}</definedName>
    <definedName name="S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Ş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.Alacan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.HAKAN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adf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adsd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dsds">{#VALUE!,#N/A,FALSE,0;#N/A,#N/A,FALSE,0;#N/A,#N/A,FALSE,0;#N/A,#N/A,FALSE,0;#N/A,#N/A,FALSE,0;#N/A,#N/A,FALSE,0;#N/A,#N/A,FALSE,0}</definedName>
    <definedName name="sadsdsd">{#VALUE!,#N/A,TRUE,0;#N/A,#N/A,TRUE,0;#N/A,#N/A,TRUE,0}</definedName>
    <definedName name="ŞAN.DIŞ.İHZ.TUT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asasasas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asda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caffolding">{"'Break down'!$A$4"}</definedName>
    <definedName name="scarce">{#N/A,#N/A,FALSE,"Summary";#N/A,#N/A,FALSE,"3TJ";#N/A,#N/A,FALSE,"3TN";#N/A,#N/A,FALSE,"3TP";#N/A,#N/A,FALSE,"3SJ";#N/A,#N/A,FALSE,"3CJ";#N/A,#N/A,FALSE,"3CN";#N/A,#N/A,FALSE,"3CP";#N/A,#N/A,FALSE,"3A"}</definedName>
    <definedName name="scascda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cds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D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DAWEZD">{"suhaznesi1fiyat",#N/A,FALSE,"shfiyat";"suhaznesi2fiyat",#N/A,FALSE,"shfiyat"}</definedName>
    <definedName name="SDF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sdfd">{#VALUE!,#N/A,FALSE,0;#N/A,#N/A,FALSE,0;#N/A,#N/A,FALSE,0;#N/A,#N/A,FALSE,0;#N/A,#N/A,FALSE,0}</definedName>
    <definedName name="sdfds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f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sdfsdf">{#VALUE!,#N/A,FALSE,0;#N/A,#N/A,FALSE,0;#N/A,#N/A,FALSE,0;#N/A,#N/A,FALSE,0;#N/A,#N/A,FALSE,0;#N/A,#N/A,FALSE,0;#N/A,#N/A,FALSE,0;#N/A,#N/A,FALSE,0;#N/A,#N/A,FALSE,0;#N/A,#N/A,FALSE,0;#N/A,#N/A,FALSE,0;#N/A,#N/A,FALSE,0}</definedName>
    <definedName name="SDFSDFSDFD">{#VALUE!,#N/A,FALSE,0;#N/A,#N/A,FALSE,0;#N/A,#N/A,FALSE,0;#N/A,#N/A,FALSE,0;#N/A,#N/A,FALSE,0;#N/A,#N/A,FALSE,0;#N/A,#N/A,FALSE,0;#N/A,#N/A,FALSE,0;#N/A,#N/A,FALSE,0;#N/A,#N/A,FALSE,0;#N/A,#N/A,FALSE,0;#N/A,#N/A,FALSE,0}</definedName>
    <definedName name="sdi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dsds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se">{#N/A,#N/A,FALSE,"maff_h1";#N/A,#N/A,FALSE,"maff_h2";#N/A,#N/A,FALSE,"maff_h3";#N/A,#N/A,FALSE,"maff_h4";#N/A,#N/A,FALSE,"maff_h5";#N/A,#N/A,FALSE,"maff_h6";#N/A,#N/A,FALSE,"maff_h7"}</definedName>
    <definedName name="s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SEDA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sef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segdaf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sencount">1</definedName>
    <definedName name="Services2">{#N/A,#N/A,FALSE,"Pricing";#N/A,#N/A,FALSE,"Summary";#N/A,#N/A,FALSE,"CompProd";#N/A,#N/A,FALSE,"CompJobhrs";#N/A,#N/A,FALSE,"Escalation";#N/A,#N/A,FALSE,"Contingency";#N/A,#N/A,FALSE,"GM";#N/A,#N/A,FALSE,"CompWage";#N/A,#N/A,FALSE,"costSum"}</definedName>
    <definedName name="sfdg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sffff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sfsadf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SGWg">{#N/A,#N/A,FALSE,"SUMMARY 4a";#N/A,#N/A,FALSE,"GBA 4b";#N/A,#N/A,FALSE,"TENANT 4c";#N/A,#N/A,FALSE,"BUDGET DETAIL";#N/A,#N/A,FALSE,"PRO FORMA"}</definedName>
    <definedName name="si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solver_lin">0</definedName>
    <definedName name="solver_num">0</definedName>
    <definedName name="solver_rel10">2</definedName>
    <definedName name="solver_rel11">2</definedName>
    <definedName name="solver_rel5">2</definedName>
    <definedName name="solver_rel6">2</definedName>
    <definedName name="solver_rel7">2</definedName>
    <definedName name="solver_rel8">2</definedName>
    <definedName name="solver_rel9">2</definedName>
    <definedName name="solver_rhs10">315430</definedName>
    <definedName name="solver_rhs11">284920</definedName>
    <definedName name="solver_typ">3</definedName>
    <definedName name="solver_val">22000000000</definedName>
    <definedName name="şp">{"mekanik1icmal",#N/A,FALSE,"mkticm";"mekanik2icmal",#N/A,FALSE,"mkticm";"mekanik3icmal",#N/A,FALSE,"mkticm"}</definedName>
    <definedName name="SRGAWG">{#N/A,#N/A,FALSE,"içind";#N/A,#N/A,FALSE,"ön_kapak";#N/A,#N/A,FALSE,"taahhuk";#N/A,#N/A,FALSE,"hak_rapor";#N/A,#N/A,FALSE,"temın";#N/A,#N/A,FALSE,"icmal";#N/A,#N/A,FALSE,"fat_mlz_ihz";#N/A,#N/A,FALSE,"sözleş_fiyatf";#N/A,#N/A,FALSE,"proje_bedeli";#N/A,#N/A,FALSE,"gün dol hes";#N/A,#N/A,FALSE,"ihz. icmal";#N/A,#N/A,FALSE,"bazhakson_faturalı";#N/A,#N/A,FALSE,"baz_faturalı";#N/A,#N/A,FALSE,"inş_iç_ihz";#N/A,#N/A,FALSE,"inş_ihz_tut";#N/A,#N/A,FALSE,"tünel_er";#N/A,#N/A,FALSE,"incehasır_er";#N/A,#N/A,FALSE,"kalınhasır_er";#N/A,#N/A,FALSE,"incedüzdemir_er";#N/A,#N/A,FALSE,"kalındemir_er";#N/A,#N/A,FALSE,"incedemir_er";#N/A,#N/A,FALSE,"gazbeton_er_13.5";#N/A,#N/A,FALSE,"gazbeton_er_8.5";#N/A,#N/A,FALSE,"foam_er";#N/A,#N/A,FALSE,"fayans_er";#N/A,#N/A,FALSE,"seramik_er";#N/A,#N/A,FALSE,"inş_dış_ihz";#N/A,#N/A,FALSE,"sıhhi_iç_ihz";#N/A,#N/A,FALSE,"sıhhi_ihz_tut ";#N/A,#N/A,FALSE,"müş_iç_ihz";#N/A,#N/A,FALSE,"müş_iç_er";#N/A,#N/A,FALSE,"müşterek_ihz_tut ";#N/A,#N/A,FALSE,"kal_iç_ihz ";#N/A,#N/A,FALSE,"kalorifer_ihz_tut";#N/A,#N/A,FALSE,"doğalgaz_iç_ihz";#N/A,#N/A,FALSE,"doğalgaz_ihz_tut";#N/A,#N/A,FALSE,"elektrık_iç_ihz 1-2";#N/A,#N/A,FALSE,"elektrık_ihz_tut";#N/A,#N/A,FALSE,"ılan";#N/A,#N/A,FALSE,"ilan_tut"}</definedName>
    <definedName name="sssa">{#N/A,#N/A,FALSE,"ihz. icmal";#N/A,#N/A,FALSE,"avans";#N/A,#N/A,FALSE,"mal_FF_icm";#N/A,#N/A,FALSE,"fat_ihz";#N/A,#N/A,FALSE,"söz_fiy_fark";#N/A,#N/A,FALSE,"kap2"}</definedName>
    <definedName name="ssshhh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ssss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şşşş">{"çewre1icmal",#N/A,FALSE,"çticm";"çewre2icmal",#N/A,FALSE,"çticm"}</definedName>
    <definedName name="ssssss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SSSSSSSS">{#N/A,#N/A,FALSE,"ihz. icmal";#N/A,#N/A,FALSE,"avans";#N/A,#N/A,FALSE,"mal_FF_icm";#N/A,#N/A,FALSE,"fat_ihz";#N/A,#N/A,FALSE,"söz_fiy_fark";#N/A,#N/A,FALSE,"kap2"}</definedName>
    <definedName name="Swadlincote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e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sww">{#N/A,#N/A,FALSE,"elk_iç_er";#N/A,#N/A,FALSE,"elk_iç_tut";#N/A,#N/A,FALSE,"elk_iç_ihz"}</definedName>
    <definedName name="t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taa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aN">{#N/A,#N/A,FALSE,"parsel_atıksu_icmal";#N/A,#N/A,FALSE,"parsel_atıksu 236";#N/A,#N/A,FALSE,"parsel_atıksu 238";#N/A,#N/A,FALSE,"parsel_atıksu 244";#N/A,#N/A,FALSE,"parsel_atıksu 245";#N/A,#N/A,FALSE,"parsel_atıksu 246"}</definedName>
    <definedName name="taNJU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temp">{"'Break down'!$A$4"}</definedName>
    <definedName name="tes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TextRefCopyRangeCount">4</definedName>
    <definedName name="tg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tgb">{"suhaznesi1fiyat",#N/A,FALSE,"shfiyat";"suhaznesi2fiyat",#N/A,FALSE,"shfiyat"}</definedName>
    <definedName name="tgvvcxsd">{"trafo1icmal",#N/A,FALSE,"trafoicmal";"trafo2icmal",#N/A,FALSE,"trafoicmal"}</definedName>
    <definedName name="Therion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mp">{"'Break down'!$A$4"}</definedName>
    <definedName name="Topaz2_PL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tr">{#N/A,#N/A,FALSE,"kal_iç_ihz";#N/A,#N/A,FALSE,"kal_iç_er";#N/A,#N/A,FALSE,"kal_iç_tut"}</definedName>
    <definedName name="trwtewer">{#VALUE!,#N/A,TRUE,0;#N/A,#N/A,TRUE,0;#N/A,#N/A,TRUE,0;#N/A,#N/A,TRUE,0;#N/A,#N/A,TRUE,0;#N/A,#N/A,TRUE,0;#N/A,#N/A,TRUE,0}</definedName>
    <definedName name="tt">{#VALUE!,#N/A,FALSE,0;#N/A,#N/A,FALSE,0;#N/A,#N/A,FALSE,0;#N/A,#N/A,FALSE,0;#N/A,#N/A,FALSE,0}</definedName>
    <definedName name="tttt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tuiop">{#N/A,#N/A,FALSE,"SUBS";#N/A,#N/A,FALSE,"SUPERS";#N/A,#N/A,FALSE,"FINISHES";#N/A,#N/A,FALSE,"FITTINGS";#N/A,#N/A,FALSE,"SERVICES";#N/A,#N/A,FALSE,"SITEWORKS"}</definedName>
    <definedName name="TURGUT">{"turbine",#N/A,FALSE,"Option"}</definedName>
    <definedName name="turgutac">{#N/A,#N/A,TRUE,"arnitower";#N/A,#N/A,TRUE,"arnigarage "}</definedName>
    <definedName name="tüt">{#N/A,#N/A,FALSE,0;#N/A,#N/A,FALSE,0;#N/A,#N/A,FALSE,0}</definedName>
    <definedName name="ty">{#N/A,#N/A,FALSE,"SUBS";#N/A,#N/A,FALSE,"SUPERS";#N/A,#N/A,FALSE,"FINISHES";#N/A,#N/A,FALSE,"FITTINGS";#N/A,#N/A,FALSE,"SERVICES";#N/A,#N/A,FALSE,"SITEWORKS"}</definedName>
    <definedName name="tyu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üa">{#VALUE!,#N/A,TRUE,0;#N/A,#N/A,TRUE,0;#N/A,#N/A,TRUE,0;#N/A,#N/A,TRUE,0;#N/A,#N/A,TRUE,0;#N/A,#N/A,TRUE,0;#N/A,#N/A,TRUE,0}</definedName>
    <definedName name="üaa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hb">{"terfi1icmal",#N/A,FALSE,"tericm";"terfi2icmal",#N/A,FALSE,"tericm";"terfi3icmal",#N/A,FALSE,"tericm"}</definedName>
    <definedName name="uııı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uııııı">{#N/A,#N/A,FALSE,"maff_h1";#N/A,#N/A,FALSE,"maff_h2";#N/A,#N/A,FALSE,"maff_h3";#N/A,#N/A,FALSE,"maff_h4";#N/A,#N/A,FALSE,"maff_h5";#N/A,#N/A,FALSE,"maff_h6";#N/A,#N/A,FALSE,"maff_h7"}</definedName>
    <definedName name="uıııuı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uııuıu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iop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iopbn">{#N/A,#N/A,FALSE,"SUBS";#N/A,#N/A,FALSE,"SUPERS";#N/A,#N/A,FALSE,"FINISHES";#N/A,#N/A,FALSE,"FITTINGS";#N/A,#N/A,FALSE,"SERVICES";#N/A,#N/A,FALSE,"SITEWORKS"}</definedName>
    <definedName name="uiopl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uıuı">{#N/A,#N/A,FALSE,"avans";#N/A,#N/A,FALSE,"teminat_mektubu";#N/A,#N/A,FALSE,"ihz. icmal";#N/A,#N/A,FALSE,"söz_fiy_fark";#N/A,#N/A,FALSE,"kap2";#N/A,#N/A,FALSE,"mal_FF_icm";#N/A,#N/A,FALSE,"kap1"}</definedName>
    <definedName name="uıuıuı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UJDH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ujm">{"terfi1fiyat",#N/A,FALSE,"terfiyat";"terfi2fiyat",#N/A,FALSE,"terfiyat"}</definedName>
    <definedName name="ulul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ünsal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ütkm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uuı">{#N/A,#N/A,FALSE,"inş_iç_ihz";#N/A,#N/A,FALSE,"inş_iç_er";#N/A,#N/A,FALSE,"inş_iç_tut"}</definedName>
    <definedName name="uuııı">{#N/A,#N/A,FALSE,"kal_iç_ihz";#N/A,#N/A,FALSE,"kal_iç_er";#N/A,#N/A,FALSE,"kal_iç_tut"}</definedName>
    <definedName name="uuıyy">{#VALUE!,#N/A,FALSE,0;#N/A,#N/A,FALSE,0;#N/A,#N/A,FALSE,0;#N/A,#N/A,FALSE,0;#N/A,#N/A,FALSE,0;#N/A,#N/A,FALSE,0;#N/A,#N/A,FALSE,0;#N/A,#N/A,FALSE,0;#N/A,#N/A,FALSE,0;#N/A,#N/A,FALSE,0;#N/A,#N/A,FALSE,0}</definedName>
    <definedName name="uuu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uuuı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uuuııu">{#N/A,#N/A,FALSE,"müş_iç_ihz";#N/A,#N/A,FALSE,"müş_iç_er";#N/A,#N/A,FALSE,"müş_iç_tut"}</definedName>
    <definedName name="uuuuııu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">{#VALUE!,#N/A,TRUE,0;#N/A,#N/A,TRUE,0;#N/A,#N/A,TRUE,0;#N/A,#N/A,TRUE,0;#N/A,#N/A,TRUE,0;#N/A,#N/A,TRUE,0;#N/A,#N/A,TRUE,0}</definedName>
    <definedName name="UYI">{#N/A,#N/A,FALSE,"elk_iç_er";#N/A,#N/A,FALSE,"elk_iç_tut";#N/A,#N/A,FALSE,"elk_iç_ihz"}</definedName>
    <definedName name="uyıııı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uyyuı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">{#N/A,#N/A,TRUE,"Cover";#N/A,#N/A,TRUE,"Conts";#N/A,#N/A,TRUE,"VOS";#N/A,#N/A,TRUE,"Warrington";#N/A,#N/A,TRUE,"Widnes"}</definedName>
    <definedName name="Variation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vbcvbv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fvfv">{#N/A,#N/A,FALSE,"Broker Sheet";#N/A,#N/A,FALSE,"Exec.Summary";#N/A,#N/A,FALSE,"Argus Cash Flow";#N/A,#N/A,FALSE,"SPF";#N/A,#N/A,FALSE,"RentRoll"}</definedName>
    <definedName name="vşş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vv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VWER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">{#N/A,#N/A,FALSE,"content";#N/A,#N/A,FALSE,"summary";#N/A,#N/A,FALSE,"historicBS";#N/A,#N/A,FALSE,"historicIS";#N/A,#N/A,FALSE,"historicCF";#N/A,#N/A,FALSE,"ratios";#N/A,#N/A,FALSE,"ForecastIS";#N/A,#N/A,FALSE,"DCF-WACC";#N/A,#N/A,FALSE,"DCF-CAPM";#N/A,#N/A,FALSE,"debt";#N/A,#N/A,FALSE,"depreciation";#N/A,#N/A,FALSE,"wacc";"view_a",#N/A,FALSE,"GLC";"view_b",#N/A,FALSE,"GLC";"view_c",#N/A,FALSE,"GLC";"view_d",#N/A,FALSE,"GLC";"view_e",#N/A,FALSE,"GLC";#N/A,#N/A,FALSE,"riskfree";#N/A,#N/A,FALSE,"glcapproach";#N/A,#N/A,FALSE,"control";#N/A,#N/A,FALSE,"marketibility";#N/A,#N/A,FALSE,"rev";#N/A,#N/A,FALSE,"customers";#N/A,#N/A,FALSE,"suppliers";#N/A,#N/A,FALSE,"own.str.";"view_a",#N/A,FALSE,"season";"view_b",#N/A,FALSE,"season"}</definedName>
    <definedName name="W4TF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at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eq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ERERWQ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rt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ETGWT">{#N/A,#N/A,FALSE,"Broker Sheet";#N/A,#N/A,FALSE,"Exec.Summary";#N/A,#N/A,FALSE,"Argus Cash Flow";#N/A,#N/A,FALSE,"SPF";#N/A,#N/A,FALSE,"RentRoll"}</definedName>
    <definedName name="WEWEWEWE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EWEWEWEWE">{#VALUE!,#N/A,FALSE,0;#N/A,#N/A,FALSE,0;#N/A,#N/A,FALSE,0;#N/A,#N/A,FALSE,0}</definedName>
    <definedName name="Whitechapel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İN.ED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q">{#N/A,#N/A,FALSE,"müş_iç_ihz";#N/A,#N/A,FALSE,"müş_iç_er";#N/A,#N/A,FALSE,"müş_iç_tut"}</definedName>
    <definedName name="wqq">{#N/A,#N/A,FALSE,"elk_iç_er";#N/A,#N/A,FALSE,"elk_iç_tut";#N/A,#N/A,FALSE,"elk_iç_ihz"}</definedName>
    <definedName name="wqwqw">{#VALUE!,#N/A,TRUE,0;#N/A,#N/A,TRUE,0;#N/A,#N/A,TRUE,0;#N/A,#N/A,TRUE,0;#N/A,#N/A,TRUE,0;#N/A,#N/A,TRUE,0;#N/A,#N/A,TRUE,0}</definedName>
    <definedName name="wqwqwq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exham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>{"glc1",#N/A,FALSE,"GLC";"glc2",#N/A,FALSE,"GLC";"glc3",#N/A,FALSE,"GLC";"glc4",#N/A,FALSE,"GLC";"glc5",#N/A,FALSE,"GLC"}</definedName>
    <definedName name="wrn.1.">{#N/A,#N/A,FALSE,"Расчет вспомогательных"}</definedName>
    <definedName name="wrn.2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A.">{#VALUE!,#N/A,FALSE,0;#N/A,#N/A,FALSE,0;#N/A,#N/A,FALSE,0;#N/A,#N/A,FALSE,0;#N/A,#N/A,FALSE,0}</definedName>
    <definedName name="wrn.age._.ihzarat.">{#N/A,#N/A,FALSE,"ihz. icmal";#N/A,#N/A,FALSE,"avans";#N/A,#N/A,FALSE,"mal_FF_icm";#N/A,#N/A,FALSE,"fat_ihz";#N/A,#N/A,FALSE,"söz_fiy_fark";#N/A,#N/A,FALSE,"kap2"}</definedName>
    <definedName name="wrn.age._.imalat.">{#N/A,#N/A,TRUE,"ÝCMAL";#N/A,#N/A,TRUE,"12221CO";#N/A,#N/A,TRUE,"12222CO";#N/A,#N/A,TRUE,"12223CK";#N/A,#N/A,TRUE,"12224CO";#N/A,#N/A,TRUE,"12225CO";#N/A,#N/A,TRUE,"12231BO";#N/A,#N/A,TRUE,"12232BO";#N/A,#N/A,TRUE,"12233BO";#N/A,#N/A,TRUE,"12234BO";#N/A,#N/A,TRUE,"12235BO";#N/A,#N/A,TRUE,"12236BO";#N/A,#N/A,TRUE,"12237BK";#N/A,#N/A,TRUE,"12238CK";#N/A,#N/A,TRUE,"12239CO";#N/A,#N/A,TRUE,"12241BO";#N/A,#N/A,TRUE,"12242BK";#N/A,#N/A,TRUE,"12243BO";#N/A,#N/A,TRUE,"12244BO";#N/A,#N/A,TRUE,"12245BO";#N/A,#N/A,TRUE,"12246CK";#N/A,#N/A,TRUE,"12247CO";#N/A,#N/A,TRUE,"12248CO";#N/A,#N/A,TRUE,"12251BO";#N/A,#N/A,TRUE,"12252BO";#N/A,#N/A,TRUE,"12253BO";#N/A,#N/A,TRUE,"12254BO";#N/A,#N/A,TRUE,"12255CK";#N/A,#N/A,TRUE,"12256CO";#N/A,#N/A,TRUE,"12257CO";#N/A,#N/A,TRUE,"12261BO";#N/A,#N/A,TRUE,"12262BO";#N/A,#N/A,TRUE,"12263BO";#N/A,#N/A,TRUE,"12264CK";#N/A,#N/A,TRUE,"12265CO";#N/A,#N/A,TRUE,"12266CO";#N/A,#N/A,TRUE,"12271CO";#N/A,#N/A,TRUE,"12272CK";#N/A,#N/A,TRUE,"12273BO";#N/A,#N/A,TRUE,"12274BO";#N/A,#N/A,TRUE,"12275BO";#N/A,#N/A,TRUE,"12276CO";#N/A,#N/A,TRUE,"12277CO";#N/A,#N/A,TRUE,"12321CO";#N/A,#N/A,TRUE,"12322CK";#N/A,#N/A,TRUE,"12323CO";#N/A,#N/A,TRUE,"12324CK";#N/A,#N/A,TRUE,"12325CO";#N/A,#N/A,TRUE,"12326CO";#N/A,#N/A,TRUE,"12327CO";#N/A,#N/A,TRUE,"12328CO";#N/A,#N/A,TRUE,"12331CO";#N/A,#N/A,TRUE,"12332CO";#N/A,#N/A,TRUE,"12333CO";#N/A,#N/A,TRUE,"12334CK";#N/A,#N/A,TRUE,"12335CO";#N/A,#N/A,TRUE,"12336CO"}</definedName>
    <definedName name="wrn.Aging">{#N/A,#N/A,FALSE,"Aging Summary";#N/A,#N/A,FALSE,"Ratio Analysis";#N/A,#N/A,FALSE,"Test 120 Day Accts";#N/A,#N/A,FALSE,"Tickmarks"}</definedName>
    <definedName name="wrn.Aging._.and._.Trend._.Analysis.">{#N/A,#N/A,FALSE,"Aging Summary";#N/A,#N/A,FALSE,"Ratio Analysis";#N/A,#N/A,FALSE,"Test 120 Day Accts";#N/A,#N/A,FALSE,"Tickmarks"}</definedName>
    <definedName name="wrn.AHMET.">{#VALUE!,#N/A,FALSE,0;#N/A,#N/A,FALSE,0;#N/A,#N/A,FALSE,0;#N/A,#N/A,FALSE,0}</definedName>
    <definedName name="wrn.akyuz_hakedis.">{#VALUE!,#N/A,TRUE,0;#N/A,#N/A,TRUE,0;#N/A,#N/A,TRUE,0;#N/A,#N/A,TRUE,0;#N/A,#N/A,TRUE,0;#N/A,#N/A,TRUE,0;#N/A,#N/A,TRUE,0;#N/A,#N/A,TRUE,0}</definedName>
    <definedName name="wrn.ALL.">{#N/A,#N/A,FALSE,"DCF";#N/A,#N/A,FALSE,"WACC";#N/A,#N/A,FALSE,"Sales_EBIT";#N/A,#N/A,FALSE,"Capex_Depreciation";#N/A,#N/A,FALSE,"WC";#N/A,#N/A,FALSE,"Interest";#N/A,#N/A,FALSE,"Assumptions"}</definedName>
    <definedName name="wrn.all._.lines.">{#N/A,#N/A,FALSE,"Summary";#N/A,#N/A,FALSE,"3TJ";#N/A,#N/A,FALSE,"3TN";#N/A,#N/A,FALSE,"3TP";#N/A,#N/A,FALSE,"3SJ";#N/A,#N/A,FALSE,"3CJ";#N/A,#N/A,FALSE,"3CN";#N/A,#N/A,FALSE,"3CP";#N/A,#N/A,FALSE,"3A"}</definedName>
    <definedName name="wrn.atıksu_hat.">{#N/A,#N/A,FALSE,"ATIKSU_HAT_ICMAL";#N/A,#N/A,FALSE,"ATIKSU_236 (1)";#N/A,#N/A,FALSE,"ATIKSU_236 (2)";#N/A,#N/A,FALSE,"ATIKSU_236 (3)";#N/A,#N/A,FALSE,"ATIKSU_238 (1)";#N/A,#N/A,FALSE,"ATIKSU_238 (2)";#N/A,#N/A,FALSE,"ATIKSU_244 (1)";#N/A,#N/A,FALSE,"ATIKSU_244 (2)";#N/A,#N/A,FALSE,"ATIKSU_245 (1)";#N/A,#N/A,FALSE,"ATIKSU_245 (2)";#N/A,#N/A,FALSE,"ATIKSU_246 (1)";#N/A,#N/A,FALSE,"ATIKSU_246 (2)";#N/A,#N/A,FALSE,"ATIKSU_246 (3)"}</definedName>
    <definedName name="wrn.atıksu_parsel_baca.">{#N/A,#N/A,FALSE,"parsel_atıksu_icmal";#N/A,#N/A,FALSE,"parsel_atıksu 236";#N/A,#N/A,FALSE,"parsel_atıksu 238";#N/A,#N/A,FALSE,"parsel_atıksu 244";#N/A,#N/A,FALSE,"parsel_atıksu 245";#N/A,#N/A,FALSE,"parsel_atıksu 246"}</definedName>
    <definedName name="wrn.ayrap.">{#N/A,#N/A,FALSE,"MALİ TABLOLAR";#N/A,#N/A,FALSE,"GEL-GİDER KARŞILAŞTIRMASI";#N/A,#N/A,FALSE,"95 YILI SAT-MAL";#N/A,#N/A,FALSE,"1995 CIRO";#N/A,#N/A,FALSE,"1994-1995 ÜRETİM KARŞ.";#N/A,#N/A,FALSE,"BIRIKIMLI- NAKIT";#N/A,#N/A,FALSE,"AYLIK NAKİT";#N/A,#N/A,FALSE,"NAK.XLS";#N/A,#N/A,FALSE,"1995 NAKITBAKIYE";#N/A,#N/A,FALSE,"GENEL YÖNETİM GİDERLERİ";#N/A,#N/A,FALSE,"ÜCRETLER";#N/A,#N/A,FALSE,"ŞANTİYELER DETAY TABLOLARI";#N/A,#N/A,FALSE,"ERYAMAN B2 TABLOSU";#N/A,#N/A,FALSE,"ERYAMAN B4 TABLOSU";#N/A,#N/A,FALSE,"HASTAHANE TABLOSU";#N/A,#N/A,FALSE,"RUSYA TABLOSU";#N/A,#N/A,FALSE,"İÇERENKÖY TABLOSU";#N/A,#N/A,FALSE,"ATATÜRK TABLOSU";#N/A,#N/A,FALSE,"İÇERENKÖY 2.KISIM";#N/A,#N/A,FALSE,"ÇAYYOLU";#N/A,#N/A,FALSE,"ESBANK ";#N/A,#N/A,FALSE,"ÇİFTEHAVUZ";#N/A,#N/A,FALSE,"KONSOLİDE TABLO";#N/A,#N/A,FALSE,"ÜRETİM";#N/A,#N/A,FALSE,"ÜRETİM MALİYETİ";#N/A,#N/A,FALSE,"NAKİT AKIM TABLOSU";#N/A,#N/A,FALSE,"M2 İMALAT";#N/A,#N/A,FALSE,"ADAM-SAAT TABLOSU";#N/A,#N/A,FALSE,"YILLARA YAYGI DEĞER.";#N/A,#N/A,FALSE,"BİRİKİMLİ SATIŞLAR";#N/A,#N/A,FALSE,"BİRİKİMLİ MALİYET";#N/A,#N/A,FALSE,"ERYAMAN";#N/A,#N/A,FALSE,"HAYDARPAŞA";#N/A,#N/A,FALSE,"İÇERENKÖY";#N/A,#N/A,FALSE,"ATATÜRK";#N/A,#N/A,FALSE,"KARŞILAŞTIRMALI DEĞERLENDİRME";#N/A,#N/A,FALSE,"AYLIK ÜRETİM";#N/A,#N/A,FALSE,"AYLIK MALİYET";#N/A,#N/A,FALSE,"AYLIK M2";#N/A,#N/A,FALSE,"AYLIK ADAMSAAT";#N/A,#N/A,FALSE,"PERFORMANS TAB.";#N/A,#N/A,FALSE,"YURT İÇİ MALİYET-M2";#N/A,#N/A,FALSE,"YURTDIŞI MALİYET-M2";#N/A,#N/A,FALSE,"YATIRIM MALİYET-M2";#N/A,#N/A,FALSE,"YURTİÇİ TL-ADAMSAAT";#N/A,#N/A,FALSE,"YURTDIŞI TL-ADAMSAAT";#N/A,#N/A,FALSE,"YATIRIM TL-ADAMSAAT";#N/A,#N/A,FALSE,"YURTİÇİ ADAMSAAT-M2";#N/A,#N/A,FALSE,"YURTDIŞI ADAMSAAT-M2";#N/A,#N/A,FALSE,"YATIRIM ADAMSAAT-M2"}</definedName>
    <definedName name="wrn.Backup.">{#N/A,#N/A,FALSE,"SUBS";#N/A,#N/A,FALSE,"SUPERS";#N/A,#N/A,FALSE,"FINISHES";#N/A,#N/A,FALSE,"FITTINGS";#N/A,#N/A,FALSE,"SERVICES";#N/A,#N/A,FALSE,"SITEWORKS"}</definedName>
    <definedName name="wrn.backup1">{#N/A,#N/A,FALSE,"SUBS";#N/A,#N/A,FALSE,"SUPERS";#N/A,#N/A,FALSE,"FINISHES";#N/A,#N/A,FALSE,"FITTINGS";#N/A,#N/A,FALSE,"SERVICES";#N/A,#N/A,FALSE,"SITEWORKS"}</definedName>
    <definedName name="wrn.Barbara._.Modular._.Indirects.">{#N/A,#N/A,FALSE,"COVER";#N/A,#N/A,FALSE,"RECAP";#N/A,#N/A,FALSE,"SANTA BARBARA NONMANUAL";#N/A,#N/A,FALSE,"CEQUIP";#N/A,#N/A,FALSE,"WRATE";#N/A,#N/A,FALSE,"INDIRECT";#N/A,#N/A,FALSE,"TRAIN";#N/A,#N/A,FALSE,"MANLOADED SCHEDULE"}</definedName>
    <definedName name="wrn.başyazıcıoğlu.">{#VALUE!,#N/A,FALSE,0;#N/A,#N/A,FALSE,0;#N/A,#N/A,FALSE,0;#N/A,#N/A,FALSE,0;#N/A,#N/A,FALSE,0;#N/A,#N/A,FALSE,0;#N/A,#N/A,FALSE,0;#N/A,#N/A,FALSE,0;#N/A,#N/A,FALSE,0;#N/A,#N/A,FALSE,0;#N/A,#N/A,FALSE,0}</definedName>
    <definedName name="wrn.bauma_f.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wrn.bh.">{#N/A,#N/A,FALSE,"TELEFON"}</definedName>
    <definedName name="wrn.bh1.">{#N/A,#N/A,FALSE,"TELEFON"}</definedName>
    <definedName name="wrn.BIMAL.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wrn.canon.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wrn.CF._.Print.">{#N/A,#N/A,FALSE,"Cash Flow";#N/A,#N/A,FALSE,"FFO";#N/A,#N/A,FALSE,"Dvlpt Assumptions";#N/A,#N/A,FALSE,"Equity &amp; Constr Financing";#N/A,#N/A,FALSE,"JV Fee Analysis - cash";#N/A,#N/A,FALSE,"JV Fee Analysis - GAAP";#N/A,#N/A,FALSE,"Prop CF Adj";#N/A,#N/A,FALSE,"Land Sales";#N/A,#N/A,FALSE,"Capex, existing";#N/A,#N/A,FALSE,"Capex,97 Budget";#N/A,#N/A,FALSE,"Capex, dvlpt";#N/A,#N/A,FALSE,"Cap overhead";#N/A,#N/A,FALSE,"Project Equity";#N/A,#N/A,FALSE,"Leasing Fees";#N/A,#N/A,FALSE,"Debt";#N/A,#N/A,FALSE,"Capitalized Interest";#N/A,#N/A,FALSE,"FF&amp; E Loan";#N/A,#N/A,FALSE,"Strip loan";#N/A,#N/A,FALSE,"Franklin Loan";#N/A,#N/A,FALSE,"Poto_Gurn Amortiz";#N/A,#N/A,FALSE,"Dividend Distr";#N/A,#N/A,FALSE,"Investment in Partnerships";#N/A,#N/A,FALSE,"JV Ops Cash Flow Adj.";#N/A,#N/A,FALSE,"Ontario";#N/A,#N/A,FALSE,"Ontario-Proj";#N/A,#N/A,FALSE,"Ont Debt";#N/A,#N/A,FALSE,"Grapevine";#N/A,#N/A,FALSE,"Grapevine-Proj";#N/A,#N/A,FALSE,"Arizona";#N/A,#N/A,FALSE,"Arizona - Proj";#N/A,#N/A,FALSE,"Sawgrass Ph III";#N/A,#N/A,FALSE,"Saw Phase III-Proj";#N/A,#N/A,FALSE,"City Center";#N/A,#N/A,FALSE,"City Center-Proj";#N/A,#N/A,FALSE,"Columbus";#N/A,#N/A,FALSE,"Columbus-Proj";#N/A,#N/A,FALSE,"Atlanta";#N/A,#N/A,FALSE,"Atlanta-Proj";#N/A,#N/A,FALSE,"Monee";#N/A,#N/A,FALSE,"Monee-Proj";#N/A,#N/A,FALSE,"Houston";#N/A,#N/A,FALSE,"Houston-Proj";#N/A,#N/A,FALSE,"San Francisco";#N/A,#N/A,FALSE,"San Francisco-Proj";#N/A,#N/A,FALSE,"Meadowlands";#N/A,#N/A,FALSE,"Meadowlands-Proj";#N/A,#N/A,FALSE,"Toronto";#N/A,#N/A,FALSE,"Toronto-Proj"}</definedName>
    <definedName name="wrn.cfpa.">{#N/A,#N/A,TRUE,"TOC";#N/A,#N/A,TRUE,"Trends";#N/A,#N/A,TRUE,"Sorted";#N/A,#N/A,TRUE,"GLC";#N/A,#N/A,TRUE,"Medians";#N/A,#N/A,TRUE,"Y-o-Y";#N/A,#N/A,TRUE,"Ratio-def";#N/A,#N/A,TRUE,"BS_IAS";#N/A,#N/A,TRUE,"IS_IAS"}</definedName>
    <definedName name="wrn.CHIEF._.REVIEW.">{#N/A,#N/A,FALSE,"Q&amp;AE";#N/A,#N/A,FALSE,"Params";#N/A,#N/A,FALSE,"ReconE";#N/A,#N/A,FALSE,"CostCompE";#N/A,#N/A,FALSE,"SummaryE";#N/A,#N/A,FALSE,"Detail";#N/A,#N/A,FALSE,"PayItem"}</definedName>
    <definedName name="wrn.CIRCUITS.">{"DBANK",#N/A,FALSE,"PriceE";"CKTS",#N/A,FALSE,"PriceE"}</definedName>
    <definedName name="wrn.Cost._.Report.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wrn.COST_SHEETS.">{#N/A,#N/A,FALSE,"WBS 1.06";#N/A,#N/A,FALSE,"WBS 1.14";#N/A,#N/A,FALSE,"WBS 1.17";#N/A,#N/A,FALSE,"WBS 1.18"}</definedName>
    <definedName name="wrn.DCFEpervier.">{#N/A,#N/A,FALSE,"Inc. Statement-DCF";#N/A,#N/A,FALSE,"Assumptions";#N/A,#N/A,FALSE,"Inputs - Sales (KFF)";#N/A,#N/A,FALSE,"Inputs - Margins %";#N/A,#N/A,FALSE,"Inputs - Units";#N/A,#N/A,FALSE,"Output - Prices";#N/A,#N/A,FALSE,"Outputs - Margins (KFF)";#N/A,#N/A,FALSE,"Outputs - Costs";#N/A,#N/A,FALSE,"Outputs - Costs % ";#N/A,#N/A,FALSE,"Output - Units % Inc.";#N/A,#N/A,FALSE,"Output - Sales % Inc";#N/A,#N/A,FALSE,"Output - Prices % Inc.";#N/A,#N/A,FALSE,"WACC"}</definedName>
    <definedName name="wrn.dış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dx.">{#VALUE!,#N/A,FALSE,0;#N/A,#N/A,FALSE,0;#N/A,#N/A,FALSE,0;#N/A,#N/A,FALSE,0;#N/A,#N/A,FALSE,0;#N/A,#N/A,FALSE,0}</definedName>
    <definedName name="wrn.ekinci._.imalat.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rn.elektirk._.hakediş.">{#N/A,#N/A,FALSE,"12.10";#N/A,#N/A,FALSE,"12.11";#N/A,#N/A,FALSE,"12.12";#N/A,#N/A,FALSE,"12.21";#N/A,#N/A,FALSE,"12.22";#N/A,#N/A,FALSE,"12.23";#N/A,#N/A,FALSE,"12.24";#N/A,#N/A,FALSE,"12.25";#N/A,#N/A,FALSE,"12.26"}</definedName>
    <definedName name="wrn.elektrik_iç.">{#N/A,#N/A,FALSE,"elk_iç_er";#N/A,#N/A,FALSE,"elk_iç_tut";#N/A,#N/A,FALSE,"elk_iç_ihz"}</definedName>
    <definedName name="wrn.ENERJI._.TEMİNİ.">{#N/A,#N/A,FALSE,"10.10";#N/A,#N/A,FALSE,"10.11";#N/A,#N/A,FALSE,"10.12";#N/A,#N/A,FALSE,"10.21";#N/A,#N/A,FALSE,"10.22";#N/A,#N/A,FALSE,"10.23";#N/A,#N/A,FALSE,"10.24";#N/A,#N/A,FALSE,"10.25";#N/A,#N/A,FALSE,"10.26";#N/A,#N/A,FALSE,"10.27";#N/A,#N/A,FALSE,"10.28";#N/A,#N/A,FALSE,"10.29";#N/A,#N/A,FALSE,"10.30";#N/A,#N/A,FALSE,"10.31";#N/A,#N/A,FALSE,"10.32";#N/A,#N/A,FALSE,"10.33";#N/A,#N/A,FALSE,"10.34";#N/A,#N/A,FALSE,"10.35";#N/A,#N/A,FALSE,"10.36";#N/A,#N/A,FALSE,"10.37"}</definedName>
    <definedName name="wrn.ffrv.">{#VALUE!,#N/A,FALSE,0;#N/A,#N/A,FALSE,0;#N/A,#N/A,FALSE,0;#N/A,#N/A,FALSE,0;#N/A,#N/A,FALSE,0;#N/A,#N/A,FALSE,0;#N/A,#N/A,FALSE,0;#N/A,#N/A,FALSE,0;#N/A,#N/A,FALSE,0;#N/A,#N/A,FALSE,0;#N/A,#N/A,FALSE,0;#N/A,#N/A,FALSE,0}</definedName>
    <definedName name="wrn.FINAL._.ESTIMATE.">{#N/A,#N/A,FALSE,"ProjInfo";#N/A,#N/A,FALSE,"Params";#N/A,#N/A,FALSE,"Q&amp;AE";#N/A,#N/A,FALSE,"CostCompE";#N/A,#N/A,FALSE,"SummaryE";#N/A,#N/A,FALSE,"PayItem";#N/A,#N/A,FALSE,"Detail";#N/A,#N/A,FALSE,"ReconE"}</definedName>
    <definedName name="wrn.fiyatçewre.">{"çewre1fiyat",#N/A,FALSE,"çtfiyat";"çewre2fiyat",#N/A,FALSE,"çtfiyat"}</definedName>
    <definedName name="wrn.fiyatelektrik.">{"elektrik1fiyat",#N/A,FALSE,"elcfiyat";"elektrik2fiyat",#N/A,FALSE,"elcfiyat";"elektrik3fiyat",#N/A,FALSE,"elcfiyat"}</definedName>
    <definedName name="wrn.fiyatisalehattı.">{"isalehattı1fiyat",#N/A,FALSE,"ihfiyat";"isalehattı2fiyat",#N/A,FALSE,"ihfiyat";"isalehattı3fiyat",#N/A,FALSE,"ihfiyat";"isalehattı4fiyat",#N/A,FALSE,"ihfiyat";"isalehattı5fiyat",#N/A,FALSE,"ihfiyat"}</definedName>
    <definedName name="wrn.fiyatmekanik.">{"mekanik1fiyat",#N/A,FALSE,"mktfiyat";"mekanik2fiyat",#N/A,FALSE,"mktfiyat"}</definedName>
    <definedName name="wrn.fiyatsuhaznesi.">{"suhaznesi1fiyat",#N/A,FALSE,"shfiyat";"suhaznesi2fiyat",#N/A,FALSE,"shfiyat"}</definedName>
    <definedName name="wrn.fiyattaşkınsuyu.">{"taşkınsuyu1fiyat",#N/A,FALSE,"tsfiyat"}</definedName>
    <definedName name="wrn.fiyatterfi.">{"terfi1fiyat",#N/A,FALSE,"terfiyat";"terfi2fiyat",#N/A,FALSE,"terfiyat"}</definedName>
    <definedName name="wrn.fiyattrafo.">{"trafo1fiyat",#N/A,FALSE,"trafofiyat"}</definedName>
    <definedName name="wrn.FIZIB.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wrn.Fuel._.oil._.option.">{"FUEL OIL",#N/A,FALSE,"Option"}</definedName>
    <definedName name="wrn.G.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wrn.gecici.">{#N/A,#N/A,FALSE,"avans";#N/A,#N/A,FALSE,"teminat_mektubu";#N/A,#N/A,FALSE,"ihz. icmal";#N/A,#N/A,FALSE,"söz_fiy_fark";#N/A,#N/A,FALSE,"kap2";#N/A,#N/A,FALSE,"mal_FF_icm";#N/A,#N/A,FALSE,"kap1"}</definedName>
    <definedName name="wrn.gunal_REPORT.">{#VALUE!,#N/A,TRUE,0;#N/A,#N/A,TRUE,0;#N/A,#N/A,TRUE,0;#N/A,#N/A,TRUE,0;#N/A,#N/A,TRUE,0;#N/A,#N/A,TRUE,0;#N/A,#N/A,TRUE,0}</definedName>
    <definedName name="wrn.HAK1.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wrn.hak10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14.">{#N/A,#N/A,FALSE,"HAK.İCMAL";#N/A,#N/A,FALSE,"İCMAL";#N/A,#N/A,FALSE,"İML.İCMAL";#N/A,#N/A,FALSE,"C 2";#N/A,#N/A,FALSE,"C 1";#N/A,#N/A,FALSE,"BK2";#N/A,#N/A,FALSE,"BK1";#N/A,#N/A,FALSE,"B 2";#N/A,#N/A,FALSE,"B 1";#N/A,#N/A,FALSE,"A 2";#N/A,#N/A,FALSE,"M.T.İHZ.Ş.İ.2";#N/A,#N/A,FALSE,"A 1";#N/A,#N/A,FALSE,"İHZ.İCMAL";#N/A,#N/A,FALSE,"M.T.İHZ.Ş.İ.";#N/A,#N/A,FALSE,"K.T.İHZ.Ş.İ.";#N/A,#N/A,FALSE,"S.T.İHZ.Ş.İ.";#N/A,#N/A,FALSE,"İHZ.KES.";#N/A,#N/A,FALSE,"İ.İHZ.Ş.İ.";#N/A,#N/A,FALSE,"İhz.Erime";#N/A,#N/A,FALSE,"F.F.İCMAL"}</definedName>
    <definedName name="wrn.HAK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4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hak5.">{#VALUE!,#N/A,FALSE,0;#N/A,#N/A,FALSE,0;#N/A,#N/A,FALSE,0;#N/A,#N/A,FALSE,0;#N/A,#N/A,FALSE,0;#N/A,#N/A,FALSE,0;#N/A,#N/A,FALSE,0;#N/A,#N/A,FALSE,0}</definedName>
    <definedName name="wrn.hak7.">{#N/A,#N/A,FALSE,"k1";#N/A,#N/A,FALSE,"fihrist";#N/A,#N/A,FALSE,"1";#N/A,#N/A,FALSE,"2";#N/A,#N/A,FALSE,"3";#N/A,#N/A,FALSE,"4";#N/A,#N/A,FALSE,"6.10";#N/A,#N/A,FALSE,"6.20";#N/A,#N/A,FALSE,"6.21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13.1";#N/A,#N/A,FALSE,"13.2"}</definedName>
    <definedName name="wrn.hak8.">{#N/A,#N/A,FALSE,"k1";#N/A,#N/A,FALSE,"fihrist";#N/A,#N/A,FALSE,"1";#N/A,#N/A,FALSE,"2";#N/A,#N/A,FALSE,"3";#N/A,#N/A,FALSE,"4";#N/A,#N/A,FALSE,"6.10";#N/A,#N/A,FALSE,"6.20";#N/A,#N/A,FALSE,"6.21(Yolnakliye)";#N/A,#N/A,FALSE,"7.10";#N/A,#N/A,FALSE,"7.20";#N/A,#N/A,FALSE,"7.30";#N/A,#N/A,FALSE,"7.31";#N/A,#N/A,FALSE,"8.10";#N/A,#N/A,FALSE,"8.21";#N/A,#N/A,FALSE,"8.22";#N/A,#N/A,FALSE,"9.10";#N/A,#N/A,FALSE,"9.21";#N/A,#N/A,FALSE,"9.22";#N/A,#N/A,FALSE,"9.23";#N/A,#N/A,FALSE,"11.10";#N/A,#N/A,FALSE,"11.20";#N/A,#N/A,FALSE,"11.21";#N/A,#N/A,FALSE,"11.22";#N/A,#N/A,FALSE,"12.10";#N/A,#N/A,FALSE,"12.20";#N/A,#N/A,FALSE,"12.22(arıtma nak)";#N/A,#N/A,FALSE,"13.1";#N/A,#N/A,FALSE,"13.1";#N/A,#N/A,FALSE,"13.21";#N/A,#N/A,FALSE,"14.1";#N/A,#N/A,FALSE,"14.2"}</definedName>
    <definedName name="wrn.hakkari._.imalat.">{#N/A,#N/A,FALSE,"HAB1CO";#N/A,#N/A,FALSE,"HAB2CO";#N/A,#N/A,FALSE,"HAB3BO";#N/A,#N/A,FALSE,"HAB4BO";#N/A,#N/A,FALSE,"HAB5BO";#N/A,#N/A,FALSE,"HAB6BK";#N/A,#N/A,FALSE,"HAB7CK";#N/A,#N/A,FALSE,"HAB8CO";#N/A,#N/A,FALSE,"HAC1CO";#N/A,#N/A,FALSE,"HAC2CO";#N/A,#N/A,FALSE,"HAC3CK";#N/A,#N/A,FALSE,"HAC4CO";#N/A,#N/A,FALSE,"HAC5CO";#N/A,#N/A,FALSE,"HAC6CO";#N/A,#N/A,FALSE,"HAC7CO";#N/A,#N/A,FALSE,"HAC8CK";#N/A,#N/A,FALSE,"HAG4BO";#N/A,#N/A,FALSE,"HAG5BK";#N/A,#N/A,FALSE,"HAI1CO";#N/A,#N/A,FALSE,"HAI2CO";#N/A,#N/A,FALSE,"HAI3BO";#N/A,#N/A,FALSE,"HAI4BO";#N/A,#N/A,FALSE,"HAI5CK";#N/A,#N/A,FALSE,"HAI6CO";#N/A,#N/A,FALSE,"ÝCMAL"}</definedName>
    <definedName name="wrn.icmalçewre.">{"çewre1icmal",#N/A,FALSE,"çticm";"çewre2icmal",#N/A,FALSE,"çticm"}</definedName>
    <definedName name="wrn.icmalelektrik.">{"elektrik1icmal",#N/A,FALSE,"elcicmal";"elektrik2icmal",#N/A,FALSE,"elcicmal";"elektrik3icmal",#N/A,FALSE,"elcicmal";"elektrik4icmal",#N/A,FALSE,"elcicmal";"elektrik5icmal",#N/A,FALSE,"elcicmal";"elektrik6icmal",#N/A,FALSE,"elcicmal"}</definedName>
    <definedName name="wrn.icmalisalehattı.">{"isalehattı1icmal",#N/A,FALSE,"ihicm";"isalehattı2icmal",#N/A,FALSE,"ihicm";"isalehattı3icmal",#N/A,FALSE,"ihicm";"isalehattı4icmal",#N/A,FALSE,"ihicm";"isalehattı5icmal",#N/A,FALSE,"ihicm";"isalehattı6icmal",#N/A,FALSE,"ihicm";"isalehattı7icmal",#N/A,FALSE,"ihicm";"isalehattı8icmal",#N/A,FALSE,"ihicm";"isalehattı9icmal",#N/A,FALSE,"ihicm";"isalehattı10icmal",#N/A,FALSE,"ihicm"}</definedName>
    <definedName name="wrn.icmalmekanik.">{"mekanik1icmal",#N/A,FALSE,"mkticm";"mekanik2icmal",#N/A,FALSE,"mkticm";"mekanik3icmal",#N/A,FALSE,"mkticm"}</definedName>
    <definedName name="wrn.icmalsuhaznesi.">{"suhaznesi1icmal",#N/A,FALSE,"shicm";"suhaznesi2icmal",#N/A,FALSE,"shicm";"suhaznesi3icmal",#N/A,FALSE,"shicm"}</definedName>
    <definedName name="wrn.icmaltaşkınsuyu.">{"taşkınsuyu1icmal",#N/A,FALSE,"tsicm";"taşkınsuyu2icmal",#N/A,FALSE,"tsicm"}</definedName>
    <definedName name="wrn.icmalterfi.">{"terfi1icmal",#N/A,FALSE,"tericm";"terfi2icmal",#N/A,FALSE,"tericm";"terfi3icmal",#N/A,FALSE,"tericm"}</definedName>
    <definedName name="wrn.icmaltrafo.">{"trafo1icmal",#N/A,FALSE,"trafoicmal";"trafo2icmal",#N/A,FALSE,"trafoicmal"}</definedName>
    <definedName name="wrn.İHZAR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ihzar1.">{#VALUE!,#N/A,FALSE,0;#N/A,#N/A,FALSE,0;#N/A,#N/A,FALSE,0;#N/A,#N/A,FALSE,0;#N/A,#N/A,FALSE,0;#N/A,#N/A,FALSE,0;#N/A,#N/A,FALSE,0}</definedName>
    <definedName name="wrn.ihzarat.">{#N/A,#N/A,FALSE,"ihz. icmal";#N/A,#N/A,FALSE,"inş_iç_ihz";#N/A,#N/A,FALSE,"inş_iç_tut";#N/A,#N/A,FALSE,"inş_iç_er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;#N/A,#N/A,FALSE,"elk_iç_ihz";#N/A,#N/A,FALSE,"elk_iç_tut";#N/A,#N/A,FALSE,"elk_iç_er"}</definedName>
    <definedName name="wrn.Inputs.">{"Inflation-BaseYear",#N/A,FALSE,"Inputs"}</definedName>
    <definedName name="wrn.insaat_ic.">{#N/A,#N/A,FALSE,"inş_iç_ihz";#N/A,#N/A,FALSE,"inş_iç_er";#N/A,#N/A,FALSE,"inş_iç_tut"}</definedName>
    <definedName name="wrn.kalorifer_ic.">{#N/A,#N/A,FALSE,"kal_iç_ihz";#N/A,#N/A,FALSE,"kal_iç_er";#N/A,#N/A,FALSE,"kal_iç_tut"}</definedName>
    <definedName name="wrn.kapak._.ıcmal.">{#N/A,#N/A,FALSE,"12.21";#N/A,#N/A,FALSE,"12.10";#N/A,#N/A,FALSE,"3";#N/A,#N/A,FALSE,"2";#N/A,#N/A,FALSE,"1"}</definedName>
    <definedName name="wrn.KOC.">{#N/A,#N/A,FALSE,"ATIKSU_246 (3)";#N/A,#N/A,FALSE,"ATIKSU_246 (2)";#N/A,#N/A,FALSE,"ATIKSU_246 (1)";#N/A,#N/A,FALSE,"YAGMUR_246 (2)";#N/A,#N/A,FALSE,"YAGMUR_246 (1)";#N/A,#N/A,FALSE,"ATIKSU_245 (2)";#N/A,#N/A,FALSE,"ATIKSU_245 (1)";#N/A,#N/A,FALSE,"YAGMUR_245 (2)";#N/A,#N/A,FALSE,"YAGMUR_245 (1)";#N/A,#N/A,FALSE,"ATIKSU_244 (2)";#N/A,#N/A,FALSE,"ATIKSU_244 (1)";#N/A,#N/A,FALSE,"YAGMUR_244 (2)";#N/A,#N/A,FALSE,"YAGMUR_244 (1)";#N/A,#N/A,FALSE,"ATIKSU_238 (2)";#N/A,#N/A,FALSE,"ATIKSU_238 (1)";#N/A,#N/A,FALSE,"YAGMUR_238 (2)";#N/A,#N/A,FALSE,"YAGMUR_238 (1)";#N/A,#N/A,FALSE,"ATIKSU_236 (2)";#N/A,#N/A,FALSE,"ATIKSU_236 (1)";#N/A,#N/A,FALSE,"YAGMUR_236 (2)";#N/A,#N/A,FALSE,"YAGMUR_236 (1)"}</definedName>
    <definedName name="wrn.kocoglu._.ihzarat.">{#N/A,#N/A,FALSE,"kap1";#N/A,#N/A,FALSE,"kap2";#N/A,#N/A,FALSE,"avans";#N/A,#N/A,FALSE,"teminat_mektubu";#N/A,#N/A,FALSE,"söz_fiy_fark";#N/A,#N/A,FALSE,"fat_ihz";#N/A,#N/A,FALSE,"mal_FF_icm";#N/A,#N/A,FALSE,"çim_fiy_farkı";#N/A,#N/A,FALSE,"ihz. icmal";#N/A,#N/A,FALSE,"inş_iç_ihz";#N/A,#N/A,FALSE,"inş_iç_er";#N/A,#N/A,FALSE,"inş_iç_tut";#N/A,#N/A,FALSE,"inş_dış_ihz";#N/A,#N/A,FALSE,"inş_dış_tut";#N/A,#N/A,FALSE,"sıh_iç_ihz";#N/A,#N/A,FALSE,"sıh_iç_er";#N/A,#N/A,FALSE,"sıh_iç_tut";#N/A,#N/A,FALSE,"müş_iç_ihz";#N/A,#N/A,FALSE,"müş_iç_er";#N/A,#N/A,FALSE,"müş_iç_tut";#N/A,#N/A,FALSE,"kal_iç_ihz";#N/A,#N/A,FALSE,"kal_iç_er";#N/A,#N/A,FALSE,"kal_iç_tut";#N/A,#N/A,FALSE,"kal_dış_ihz";#N/A,#N/A,FALSE,"kal_dış_tut";#N/A,#N/A,FALSE,"elk_iç_ihz";#N/A,#N/A,FALSE,"elk_iç_er";#N/A,#N/A,FALSE,"elk_iç_tut"}</definedName>
    <definedName name="wrn.kocoglu._.imalat.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wrn.koren.">{#VALUE!,#N/A,FALSE,0;#N/A,#N/A,FALSE,0;#N/A,#N/A,FALSE,0;#N/A,#N/A,FALSE,0;#N/A,#N/A,FALSE,0;#N/A,#N/A,FALSE,0;#N/A,#N/A,FALSE,0;#N/A,#N/A,FALSE,0;#N/A,#N/A,FALSE,0;#N/A,#N/A,FALSE,0}</definedName>
    <definedName name="wrn.Leasing._.Variance.">{#N/A,#N/A,FALSE,"Leasing 6A"}</definedName>
    <definedName name="wrn.maff_report.">{#N/A,#N/A,FALSE,"maff_h1";#N/A,#N/A,FALSE,"maff_h2";#N/A,#N/A,FALSE,"maff_h3";#N/A,#N/A,FALSE,"maff_h4";#N/A,#N/A,FALSE,"maff_h5";#N/A,#N/A,FALSE,"maff_h6";#N/A,#N/A,FALSE,"maff_h7"}</definedName>
    <definedName name="wrn.March._.99._.Report.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EL.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wrn.met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ET2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monthly._.financia2">{#N/A,#N/A,FALSE,"SUMMARY 4a";#N/A,#N/A,FALSE,"GBA 4b";#N/A,#N/A,FALSE,"TENANT 4c";#N/A,#N/A,FALSE,"BUDGET DETAIL";#N/A,#N/A,FALSE,"PRO FORMA"}</definedName>
    <definedName name="wrn.monthly._.financial.">{#N/A,#N/A,FALSE,"SUMMARY 4a";#N/A,#N/A,FALSE,"GBA 4b";#N/A,#N/A,FALSE,"TENANT 4c";#N/A,#N/A,FALSE,"BUDGET DETAIL";#N/A,#N/A,FALSE,"PRO FORMA"}</definedName>
    <definedName name="wrn.müşterek.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wrn.musterek_ic.">{#N/A,#N/A,FALSE,"müş_iç_ihz";#N/A,#N/A,FALSE,"müş_iç_er";#N/A,#N/A,FALSE,"müş_iç_tut"}</definedName>
    <definedName name="wrn.ontario.">{"page1",#N/A,FALSE,"sheet 1";"Page2",#N/A,FALSE,"sheet 1";"page3",#N/A,FALSE,"sheet 1";"page4",#N/A,FALSE,"sheet 1"}</definedName>
    <definedName name="wrn.orhan_kose.">{#VALUE!,#N/A,TRUE,0;#N/A,#N/A,TRUE,0;#N/A,#N/A,TRUE,0}</definedName>
    <definedName name="wrn.Output3Column.">{"Output-3Column",#N/A,FALSE,"Output"}</definedName>
    <definedName name="wrn.OutputAll.">{"Output-All",#N/A,FALSE,"Output"}</definedName>
    <definedName name="wrn.OutputBaseYear.">{"Output-BaseYear",#N/A,FALSE,"Output"}</definedName>
    <definedName name="wrn.OutputMin.">{"Output-Min",#N/A,FALSE,"Output"}</definedName>
    <definedName name="wrn.OutputPercent.">{"Output%",#N/A,FALSE,"Output"}</definedName>
    <definedName name="wrn.oztas._.imalat.">{#N/A,#N/A,TRUE,"ÝCMAL";#N/A,#N/A,TRUE,"25101CO";#N/A,#N/A,TRUE,"25102CO";#N/A,#N/A,TRUE,"25103CK";#N/A,#N/A,TRUE,"25104CO";#N/A,#N/A,TRUE,"25201BO";#N/A,#N/A,TRUE,"25202BO";#N/A,#N/A,TRUE,"25203BO";#N/A,#N/A,TRUE,"25204BO";#N/A,#N/A,TRUE,"25205BO";#N/A,#N/A,TRUE,"25206BO";#N/A,#N/A,TRUE,"25207BO";#N/A,#N/A,TRUE,"25208BO";#N/A,#N/A,TRUE,"25209BK";#N/A,#N/A,TRUE,"25301BO";#N/A,#N/A,TRUE,"25302BO";#N/A,#N/A,TRUE,"25303BO";#N/A,#N/A,TRUE,"25304BO";#N/A,#N/A,TRUE,"25305BO";#N/A,#N/A,TRUE,"25306BO";#N/A,#N/A,TRUE,"25307BK";#N/A,#N/A,TRUE,"25701CK";#N/A,#N/A,TRUE,"25702CO";#N/A,#N/A,TRUE,"25703BO";#N/A,#N/A,TRUE,"25704BO";#N/A,#N/A,TRUE,"25705BO";#N/A,#N/A,TRUE,"25801BO";#N/A,#N/A,TRUE,"25802BO";#N/A,#N/A,TRUE,"25803BO";#N/A,#N/A,TRUE,"25804CO";#N/A,#N/A,TRUE,"25805CK";#N/A,#N/A,TRUE,"25901CO";#N/A,#N/A,TRUE,"25902CK";#N/A,#N/A,TRUE,"25903CO";#N/A,#N/A,TRUE,"25904CO";#N/A,#N/A,TRUE,"25905CO";#N/A,#N/A,TRUE,"25906CO";#N/A,#N/A,TRUE,"25907CO";#N/A,#N/A,TRUE,"25908CO";#N/A,#N/A,TRUE,"25909CO";#N/A,#N/A,TRUE,"25910CK";#N/A,#N/A,TRUE,"26001CO";#N/A,#N/A,TRUE,"26002CO";#N/A,#N/A,TRUE,"26003CO";#N/A,#N/A,TRUE,"26004CK";#N/A,#N/A,TRUE,"26005CO";#N/A,#N/A,TRUE,"277301CO";#N/A,#N/A,TRUE,"277302CO";#N/A,#N/A,TRUE,"277303CO";#N/A,#N/A,TRUE,"277304CK";#N/A,#N/A,TRUE,"277305CO";#N/A,#N/A,TRUE,"277306CO";#N/A,#N/A,TRUE,"277401CO";#N/A,#N/A,TRUE,"277402CO";#N/A,#N/A,TRUE,"277403CO";#N/A,#N/A,TRUE,"277404CK";#N/A,#N/A,TRUE,"277405CO";#N/A,#N/A,TRUE,"277501CK";#N/A,#N/A,TRUE,"277502CO";#N/A,#N/A,TRUE,"277503CO"}</definedName>
    <definedName name="wrn.p3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L.">{#N/A,#N/A,FALSE,"TOTAL";#N/A,#N/A,FALSE,"CORE";#N/A,#N/A,FALSE,"01 INST";#N/A,#N/A,FALSE,"43 INST";#N/A,#N/A,FALSE,"44 INST";#N/A,#N/A,FALSE,"51 INST";#N/A,#N/A,FALSE,"60 INST";#N/A,#N/A,FALSE,"58 INST";#N/A,#N/A,FALSE,"SW";#N/A,#N/A,FALSE,"68 INST";#N/A,#N/A,FALSE,"74 NCS";#N/A,#N/A,FALSE,"75 NCS";#N/A,#N/A,FALSE,"76 NCS";#N/A,#N/A,FALSE,"NCS";#N/A,#N/A,FALSE,"NCS INC SCOT";#N/A,#N/A,FALSE,"86 INST"}</definedName>
    <definedName name="wrn.PLNCS.">{#N/A,#N/A,FALSE,"NCS INC SCOT";#N/A,#N/A,FALSE,"NCS";#N/A,#N/A,FALSE,"74 NCS";#N/A,#N/A,FALSE,"75 NCS";#N/A,#N/A,FALSE,"76 NCS "}</definedName>
    <definedName name="wrn.PR_TRIAL_BALANCE.">{"TB_PR","50",FALSE,"PR_TRIAL_BALANCE";"TB_PR","51",FALSE,"PR_TRIAL_BALANCE";"TB_PR","52",FALSE,"PR_TRIAL_BALANCE";"TB_PR","53",FALSE,"PR_TRIAL_BALANCE";"TB_PR","54",FALSE,"PR_TRIAL_BALANCE";"TB_PR","55",FALSE,"PR_TRIAL_BALANCE";"TB_PR","56",FALSE,"PR_TRIAL_BALANCE";"TB_PR","57",FALSE,"PR_TRIAL_BALANCE";"TB_PR","61",FALSE,"PR_TRIAL_BALANCE";"TB_PR","63",FALSE,"PR_TRIAL_BALANCE";"TB_PR","65",FALSE,"PR_TRIAL_BALANCE";"TB_PR","66",FALSE,"PR_TRIAL_BALANCE"}</definedName>
    <definedName name="wrn.prazske._.pivovary.">{#N/A,#N/A,TRUE,"Sheet1";#N/A,#N/A,TRUE,"Summ";#N/A,#N/A,TRUE,"MarketSumm";#N/A,#N/A,TRUE,"transapp";#N/A,#N/A,TRUE,"finan";#N/A,#N/A,TRUE,"tranmultiples";#N/A,#N/A,TRUE,"transdata";#N/A,#N/A,TRUE,"Market ratios";#N/A,#N/A,TRUE,"GLCdata";#N/A,#N/A,TRUE,"GLCcommon";#N/A,#N/A,TRUE,"GLCratios"}</definedName>
    <definedName name="wrn.PrintAll.">{#N/A,#N/A,FALSE,"Broker Sheet";#N/A,#N/A,FALSE,"Exec.Summary";#N/A,#N/A,FALSE,"Argus Cash Flow";#N/A,#N/A,FALSE,"SPF";#N/A,#N/A,FALSE,"RentRoll"}</definedName>
    <definedName name="wrn.PrintallD.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wrn.PrintallG.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wrn.RDProject.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DProject1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wrn.Redundant._.Equipment._.Option.">{"pumps",#N/A,FALSE,"Option"}</definedName>
    <definedName name="wrn.REP501.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2.">{#N/A,#N/A,FALSE,"contents 5.02";#N/A,#N/A,FALSE,"introduction";#N/A,#N/A,FALSE,"summary of costs";#N/A,#N/A,FALSE,"exclusions 5.02";"FEET",#N/A,FALSE,"total areas";"FEET",#N/A,FALSE,"liffe areas";"FEET",#N/A,FALSE,"tenant areas";"FEET",#N/A,FALSE,"carpark areas";"TOTAL",#N/A,FALSE,"s&amp;c summary";"TOTAL",#N/A,FALSE,"cost plan";"LIFFE",#N/A,FALSE,"s&amp;c summary";"LIFFE",#N/A,FALSE,"cost plan";"TENANT",#N/A,FALSE,"s&amp;c summary";"TENANT AREAS",#N/A,FALSE,"cost plan";"CARPARK",#N/A,FALSE,"s&amp;c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P502.1">{#N/A,#N/A,FALSE,"contents 5.01";#N/A,#N/A,FALSE,"introduction";#N/A,#N/A,FALSE,"cw summary";#N/A,#N/A,FALSE,"exclusions 5.02";"FEET",#N/A,FALSE,"total areas";"TOTAL",#N/A,FALSE,"s&amp;c summary";"LIFFE",#N/A,FALSE,"s&amp;c summary";"TENANT",#N/A,FALSE,"s&amp;c summary";"CARPARK",#N/A,FALSE,"s&amp;c summary";#N/A,#N/A,FALSE,"enhancements";#N/A,#N/A,FALSE,"fit out summary";#N/A,#N/A,FALSE,"in fill summary";#N/A,#N/A,FALSE,"disc"}</definedName>
    <definedName name="wrn.REP503.">{#N/A,#N/A,FALSE,"contents 5.03";#N/A,#N/A,FALSE,"introduction";#N/A,#N/A,FALSE,"summary of costs";#N/A,#N/A,FALSE,"exclusions 5.03";"FEET",#N/A,FALSE,"total areas";"FEET",#N/A,FALSE,"liffe areas";"FEET",#N/A,FALSE,"tenant areas";"FEET",#N/A,FALSE,"carpark areas";"TOTALINF",#N/A,FALSE,"s&amp;c summary";"TOTAL",#N/A,FALSE,"cost plan";"LIFFEINF",#N/A,FALSE,"s&amp;c summary";"LIFFE",#N/A,FALSE,"cost plan";"TENINF",#N/A,FALSE,"s&amp;c summary";"TENANT AREAS",#N/A,FALSE,"cost plan";"CARPINF",#N/A,FALSE,"s&amp;c summary";"CAR PARK",#N/A,FALSE,"cost plan";#N/A,#N/A,FALSE,"enhancements";#N/A,#N/A,FALSE,"fit out summary";#N/A,#N/A,FALSE,"fit out phase1";#N/A,#N/A,FALSE,"fit out phase2";#N/A,#N/A,FALSE,"in fill summary";#N/A,#N/A,FALSE,"in fill costs";#N/A,#N/A,FALSE,"disc"}</definedName>
    <definedName name="wrn.Residential.">{"ECA Qtrs C",#N/A,TRUE,"ECA_Qtrs_C";"ECA Qtrs D",#N/A,TRUE,"ECA_Qtrs_D";"ECA Qtrs F",#N/A,TRUE,"ECA_Qtrs_F";"ECA Qtrs G",#N/A,TRUE,"ECA_Qtrs_G";"ECA SisterApt",#N/A,TRUE,"ECA_SisterApt";"ECA Nurses",#N/A,TRUE,"ECA_NursesHostel"}</definedName>
    <definedName name="wrn.S.">{#N/A,#N/A,FALSE,"2 Nolu Hak.";#N/A,#N/A,FALSE,"3 Nolu Hak.";#N/A,#N/A,FALSE,"4 Nolu Hak. ";#N/A,#N/A,FALSE,"5 Nolu Hak.";#N/A,#N/A,FALSE,"6 Nolu Hak.";#N/A,#N/A,FALSE,"7 Nolu Hak. ";#N/A,#N/A,FALSE,"8 Nolu Hak.";#N/A,#N/A,FALSE,"TESBİT";#N/A,#N/A,FALSE,"9 Nolu Hak.";#N/A,#N/A,FALSE,"10 Nolu Hak.";#N/A,#N/A,FALSE,"11 Nolu Hak.";#N/A,#N/A,FALSE,"12 Nolu Hak.";#N/A,#N/A,FALSE,"Fiyat Farkı İcm.";#N/A,#N/A,FALSE,"Demir Mik.";#N/A,#N/A,FALSE,"Demir Fiy.Farkı";#N/A,#N/A,FALSE,"Çim.Mik. ";#N/A,#N/A,FALSE,"Çim.Fiy.Farkı";#N/A,#N/A,FALSE," Akar.Mik.";#N/A,#N/A,FALSE,".Akar.Fiy.Farkı";#N/A,#N/A,FALSE,"MFFE.MİK.";#N/A,#N/A,FALSE,"Birim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(10)";#N/A,#N/A,FALSE,"Birim  miktarlar (11)"}</definedName>
    <definedName name="wrn.sihhi_ic.">{#N/A,#N/A,FALSE,"sıh_iç_ihz";#N/A,#N/A,FALSE,"sıh_iç_er";#N/A,#N/A,FALSE,"sıh_iç_tut"}</definedName>
    <definedName name="wrn.sirnak._.imalat.">{#N/A,#N/A,TRUE,"ÞIA1BO";#N/A,#N/A,TRUE,"ÞIA2BO";#N/A,#N/A,TRUE,"ÞIA3BO";#N/A,#N/A,TRUE,"ÞIA4BK";#N/A,#N/A,TRUE,"ÞIB1BK";#N/A,#N/A,TRUE,"ÞIB2BO";#N/A,#N/A,TRUE,"ÞIG1BO";#N/A,#N/A,TRUE,"ÞIG2BO";#N/A,#N/A,TRUE,"ÞIG3BO";#N/A,#N/A,TRUE,"ÞIG4CO";#N/A,#N/A,TRUE,"ÞIG5CO";#N/A,#N/A,TRUE,"ÞIG6CO";#N/A,#N/A,TRUE,"ÞIG7CO";#N/A,#N/A,TRUE,"ÞIG8CK";#N/A,#N/A,TRUE,"ÞIG9CO";#N/A,#N/A,TRUE,"ÞIG10CK";#N/A,#N/A,TRUE,"ÞIH1CO";#N/A,#N/A,TRUE,"ÞIH2CO";#N/A,#N/A,TRUE,"ÞIH3CO";#N/A,#N/A,TRUE,"ÞIH4CO";#N/A,#N/A,TRUE,"ÞIH5CO";#N/A,#N/A,TRUE,"ÞIH7CO";#N/A,#N/A,TRUE,"ÝCMAL";#N/A,#N/A,TRUE,"A Adasý";#N/A,#N/A,TRUE,"B Adasý";#N/A,#N/A,TRUE,"G Adasý";#N/A,#N/A,TRUE,"H Adasý";#N/A,#N/A,TRUE,"J Adasý"}</definedName>
    <definedName name="wrn.Site._.Report.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WRN.ŞLKDFS">{#N/A,#N/A,FALSE,"kal_iç_ihz";#N/A,#N/A,FALSE,"kal_iç_er";#N/A,#N/A,FALSE,"kal_iç_tut"}</definedName>
    <definedName name="wrn.STG._.BLDG._.ENCLOSURE.">{"turbine",#N/A,FALSE,"Option"}</definedName>
    <definedName name="wrn.struckgi.">{#N/A,#N/A,TRUE,"arnitower";#N/A,#N/A,TRUE,"arnigarage "}</definedName>
    <definedName name="wrn.Summary._.Report.">{#N/A,#N/A,FALSE,"Cover";"Summary",#N/A,FALSE,"Net Inventory Turns";"Summary",#N/A,FALSE,"LInearity";"Summary",#N/A,FALSE,"On Time Delivery";"Summary",#N/A,FALSE,"Fill Rate";"Summary",#N/A,FALSE,"Days Past Due";"Summary",#N/A,FALSE,"COPQ";"Summary",#N/A,FALSE,"Customer Returns";"Summary",#N/A,FALSE,"LWCAIR";"Summary",#N/A,FALSE,"TCIR";"Summary",#N/A,FALSE,"TDU";"Summary",#N/A,FALSE,"Supplier Defects";"Summary",#N/A,FALSE,"Supplier Delivery";"Summary",#N/A,FALSE,"OEC";"Summary",#N/A,FALSE,"MM"}</definedName>
    <definedName name="wrn.Template.">{#N/A,#N/A,FALSE,"1_Executive Summary";#N/A,#N/A,FALSE,"2_Assumptions";#N/A,#N/A,FALSE,"3_Footnotes";#N/A,#N/A,FALSE,"4_Cash Flow";#N/A,#N/A,FALSE,"6_Residual - Marketing";#N/A,#N/A,FALSE,"7_Residual Matrix";#N/A,#N/A,FALSE,"8_Pricing Matrix";#N/A,#N/A,FALSE,"9_Value Matrix";#N/A,#N/A,FALSE,"10_Vacancy Detail";#N/A,#N/A,FALSE,"11_Basic Expiration"}</definedName>
    <definedName name="wrn.Things.">{#N/A,#N/A,FALSE,"Bank Rec Cover Sheet";#N/A,#N/A,FALSE,"Bank Rec Details"}</definedName>
    <definedName name="wrn.Warrington._.Widnes._.QS._.Costs.">{#N/A,#N/A,TRUE,"Cover";#N/A,#N/A,TRUE,"Conts";#N/A,#N/A,TRUE,"VOS";#N/A,#N/A,TRUE,"Warrington";#N/A,#N/A,TRUE,"Widnes"}</definedName>
    <definedName name="wrn.WHOUSE._.CT.">{"WESTINGHOUSE",#N/A,FALSE,"Option"}</definedName>
    <definedName name="wrn.yağmursu_şebeke.">{#N/A,#N/A,FALSE,"YAGSU_HAT_ICMAL";#N/A,#N/A,FALSE,"YAGMUR_236 (1)";#N/A,#N/A,FALSE,"YAGMUR_236 (2)";#N/A,#N/A,FALSE,"YAGMUR_238 (1)";#N/A,#N/A,FALSE,"YAGMUR_238 (2)";#N/A,#N/A,FALSE,"YAGMUR_244 (1)";#N/A,#N/A,FALSE,"YAGMUR_244 (2)";#N/A,#N/A,FALSE,"YAGMUR_245 (1)";#N/A,#N/A,FALSE,"YAGMUR_245 (2)";#N/A,#N/A,FALSE,"YAGMUR_246 (1)";#N/A,#N/A,FALSE,"YAGMUR_246 (2)"}</definedName>
    <definedName name="wrn.YAZ1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YAZICI.">{#VALUE!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;#N/A,#N/A,FALSE,0}</definedName>
    <definedName name="wrn.ку.">{#N/A,#N/A,TRUE,"Лист2"}</definedName>
    <definedName name="ww">{#N/A,#N/A,FALSE,"SUBS";#N/A,#N/A,FALSE,"SUPERS";#N/A,#N/A,FALSE,"FINISHES";#N/A,#N/A,FALSE,"FITTINGS";#N/A,#N/A,FALSE,"SERVICES";#N/A,#N/A,FALSE,"SITEWORKS"}</definedName>
    <definedName name="www">{#N/A,#N/A,TRUE,"ÝCMAL";#N/A,#N/A,TRUE,"22071CO";#N/A,#N/A,TRUE,"22072CO";#N/A,#N/A,TRUE,"22073CO";#N/A,#N/A,TRUE,"22074CK";#N/A,#N/A,TRUE,"22075CO";#N/A,#N/A,TRUE,"22076CO";#N/A,#N/A,TRUE,"22081BO";#N/A,#N/A,TRUE,"22082BO";#N/A,#N/A,TRUE,"22083BO";#N/A,#N/A,TRUE,"22084BO";#N/A,#N/A,TRUE,"22085BO";#N/A,#N/A,TRUE,"22086CO";#N/A,#N/A,TRUE,"22087CK";#N/A,#N/A,TRUE,"22091BO";#N/A,#N/A,TRUE,"22092BO";#N/A,#N/A,TRUE,"22093BO";#N/A,#N/A,TRUE,"22094BO";#N/A,#N/A,TRUE,"22095CO";#N/A,#N/A,TRUE,"22096CK";#N/A,#N/A,TRUE,"22101CO";#N/A,#N/A,TRUE,"22102CO";#N/A,#N/A,TRUE,"22103CO";#N/A,#N/A,TRUE,"22104CO";#N/A,#N/A,TRUE,"22106BK";#N/A,#N/A,TRUE,"22105CO";#N/A,#N/A,TRUE,"22106BK";#N/A,#N/A,TRUE,"22107BO";#N/A,#N/A,TRUE,"22131CK";#N/A,#N/A,TRUE,"22132CO";#N/A,#N/A,TRUE,"22133CO";#N/A,#N/A,TRUE,"22134CO";#N/A,#N/A,TRUE,"22141BK";#N/A,#N/A,TRUE,"22142BO";#N/A,#N/A,TRUE,"22143CO";#N/A,#N/A,TRUE,"22144CO";#N/A,#N/A,TRUE,"22145CO";#N/A,#N/A,TRUE,"22146CO";#N/A,#N/A,TRUE,"22161CO";#N/A,#N/A,TRUE,"22162CO";#N/A,#N/A,TRUE,"22163CK";#N/A,#N/A,TRUE,"22164CK";#N/A,#N/A,TRUE,"22165CO";#N/A,#N/A,TRUE,"22166CO";#N/A,#N/A,TRUE,"22167CO";#N/A,#N/A,TRUE,"22171CK";#N/A,#N/A,TRUE,"22172CO";#N/A,#N/A,TRUE,"22173CO";#N/A,#N/A,TRUE,"22174CK";#N/A,#N/A,TRUE,"22175CO";#N/A,#N/A,TRUE,"22176CO";#N/A,#N/A,TRUE,"22177CO"}</definedName>
    <definedName name="wwww">{"'Sheet1'!$A$1:$X$25"}</definedName>
    <definedName name="xc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xls.">{"'Break down'!$A$4"}</definedName>
    <definedName name="xxxaa">{"Inflation-BaseYear",#N/A,FALSE,"Inputs"}</definedName>
    <definedName name="xyz">{"Site",#N/A,FALSE,"Net Inventory Turns";"Site",#N/A,FALSE,"LInearity";"Site",#N/A,FALSE,"On Time Delivery";"Site",#N/A,FALSE,"Fill Rate";"Site",#N/A,FALSE,"Days Past Due";"Site",#N/A,FALSE,"COPQ";"Site",#N/A,FALSE,"Customer Returns";"Site",#N/A,FALSE,"LWCAIR";"Site",#N/A,FALSE,"TCIR";"Site",#N/A,FALSE,"TDU";"Site",#N/A,FALSE,"Supplier Defects";"Site",#N/A,FALSE,"Supplier Delivery";"Site",#N/A,FALSE,"OEC";"Site",#N/A,FALSE,"MM"}</definedName>
    <definedName name="yapiimar">{#N/A,#N/A,FALSE,"ihz. icmal";#N/A,#N/A,FALSE,"avans";#N/A,#N/A,FALSE,"mal_FF_icm";#N/A,#N/A,FALSE,"fat_ihz";#N/A,#N/A,FALSE,"söz_fiy_fark";#N/A,#N/A,FALSE,"kap2"}</definedName>
    <definedName name="yat">{#N/A,#N/A,FALSE,"Aging Summary";#N/A,#N/A,FALSE,"Ratio Analysis";#N/A,#N/A,FALSE,"Test 120 Day Accts";#N/A,#N/A,FALSE,"Tickmarks"}</definedName>
    <definedName name="Yeni">{#N/A,#N/A,FALSE,"Birim  miktarlar(1)";#N/A,#N/A,FALSE,"Birim  miktarlar (2)";#N/A,#N/A,FALSE,"Birim  miktarlar (3)";#N/A,#N/A,FALSE,"Birim  miktarlar (4)";#N/A,#N/A,FALSE,"Birim  miktarlar (5)";#N/A,#N/A,FALSE,"Birim  miktarlar (6)";#N/A,#N/A,FALSE,"Birim  miktarlar (7)";#N/A,#N/A,FALSE,"Birim  miktarlar (8)";#N/A,#N/A,FALSE,"Birim  miktarlar (9)";#N/A,#N/A,FALSE,"Birim  miktarlar (10)"}</definedName>
    <definedName name="YETYTY">{#VALUE!,#N/A,FALSE,0;#N/A,#N/A,FALSE,0;#N/A,#N/A,FALSE,0;#N/A,#N/A,FALSE,0;#N/A,#N/A,FALSE,0;#N/A,#N/A,FALSE,0;#N/A,#N/A,FALSE,0;#N/A,#N/A,FALSE,0;#N/A,#N/A,FALSE,0;#N/A,#N/A,FALSE,0;#N/A,#N/A,FALSE,0;#N/A,#N/A,FALSE,0}</definedName>
    <definedName name="yhn">{"taşkınsuyu1fiyat",#N/A,FALSE,"tsfiyat"}</definedName>
    <definedName name="yıu">{#N/A,#N/A,FALSE,"imalat_kesif";#N/A,#N/A,FALSE,"imalat_seviye";#N/A,#N/A,FALSE,"141";#N/A,#N/A,FALSE,"142";#N/A,#N/A,FALSE,"143";#N/A,#N/A,FALSE,"144";#N/A,#N/A,FALSE,"145";#N/A,#N/A,FALSE,"146";#N/A,#N/A,FALSE,"147";#N/A,#N/A,FALSE,"148";#N/A,#N/A,FALSE,"149"}</definedName>
    <definedName name="YRE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RWS">{#N/A,#N/A,TRUE,"Prog. Overview Strategic Input";#N/A,#N/A,TRUE,"Program Overview Financials";#N/A,#N/A,TRUE,"Technology Summary Input";#N/A,#N/A,TRUE,"Mkt &amp; Sales Summary Input";#N/A,#N/A,TRUE,"Delivery Summary Input";#N/A,#N/A,TRUE,"Revenue Assump Input";#N/A,#N/A,TRUE,"Financial Summary"}</definedName>
    <definedName name="yu">{#N/A,#N/A,TRUE,"kapak";#N/A,#N/A,TRUE,"Paylaşım";#N/A,#N/A,TRUE,"Nakit Değerlendirme";#N/A,#N/A,TRUE,"Grafik";#N/A,#N/A,TRUE,"Nakit";#N/A,#N/A,TRUE," Nakit Tablosu";#N/A,#N/A,TRUE,"K-Z";#N/A,#N/A,TRUE,"Satış";#N/A,#N/A,TRUE,"Peşinat+Taksitler (2)";#N/A,#N/A,TRUE,"Peşinat+Taksitler";#N/A,#N/A,TRUE,"Maliyet";#N/A,#N/A,TRUE,"Maliyet Analizi 1.Etap";#N/A,#N/A,TRUE,"Maliyet Analizi 2.Etap ";#N/A,#N/A,TRUE,"iş Programı 1.Etap";#N/A,#N/A,TRUE,"iş Programı 2.Etap"}</definedName>
    <definedName name="yui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yuı_0">{#N/A,#N/A,FALSE,"avans";#N/A,#N/A,FALSE,"teminat_mektubu";#N/A,#N/A,FALSE,"ihz. icmal";#N/A,#N/A,FALSE,"söz_fiy_fark";#N/A,#N/A,FALSE,"kap2";#N/A,#N/A,FALSE,"mal_FF_icm";#N/A,#N/A,FALSE,"kap1"}</definedName>
    <definedName name="yuıı">{#N/A,#N/A,FALSE,"kal_iç_ihz";#N/A,#N/A,FALSE,"kal_iç_er";#N/A,#N/A,FALSE,"kal_iç_tut"}</definedName>
    <definedName name="yuıu">{#N/A,#N/A,FALSE,"BİRİKİMLİ SATIŞLAR";#N/A,#N/A,FALSE,"BİRİKİMLİ MALİYET";#N/A,#N/A,FALSE,"ERYAMAN B2 TABLOSU";#N/A,#N/A,FALSE,"ERYAMAN B4 TABLOSU";#N/A,#N/A,FALSE,"ÇAYYOLU";#N/A,#N/A,FALSE,"ESBANK ";#N/A,#N/A,FALSE,"İÇERENKÖY 2.KISIM";#N/A,#N/A,FALSE,"ÇİFTEHAVUZ";#N/A,#N/A,FALSE,"HASTAHANE TABLOSU";#N/A,#N/A,FALSE,"RUSYA TABLOSU";#N/A,#N/A,FALSE,"İÇERENKÖY TABLOSU";#N/A,#N/A,FALSE,"ATATÜRK TABLOSU";#N/A,#N/A,FALSE,"KONSOLİDE TABLO";#N/A,#N/A,FALSE,"GEL-GİDER KARŞILAŞTIRMASI";#N/A,#N/A,FALSE,"BIRIKIMLI- NAKIT";#N/A,#N/A,FALSE,"AYLIK NAKİT";#N/A,#N/A,FALSE,"ÜCRETLER";#N/A,#N/A,FALSE,"ŞANTİYELER DETAY TABLOLARI";#N/A,#N/A,FALSE,"MALİ TABLOLAR";#N/A,#N/A,FALSE,"PERFORMANS TAB.";#N/A,#N/A,FALSE,"KARŞILAŞTIRMALI DEĞERLENDİRME";#N/A,#N/A,FALSE,"YILLARA YAYGI DEĞER.";#N/A,#N/A,FALSE,"YILLIK DEĞERLENDİRME";#N/A,#N/A,FALSE,"NAKİT AKIM TABLOSU";#N/A,#N/A,FALSE,"ATATÜRK";#N/A,#N/A,FALSE,"ERYAMAN";#N/A,#N/A,FALSE,"İÇERENKÖY";#N/A,#N/A,FALSE,"HAYDARPAŞA";#N/A,#N/A,FALSE,"YILLIK DEĞERLENDİRME";#N/A,#N/A,FALSE,"NAKİT GİRİŞ- ÇIKIŞ";#N/A,#N/A,FALSE,"GENEL YÖNETİM GİDERLERİ (2)";#N/A,#N/A,FALSE,"SATIŞLAR"}</definedName>
    <definedName name="yutyuyuıyu">{#VALUE!,#N/A,FALSE,0;#N/A,#N/A,FALSE,0;#N/A,#N/A,FALSE,0;#N/A,#N/A,FALSE,0;#N/A,#N/A,FALSE,0;#N/A,#N/A,FALSE,0;#N/A,#N/A,FALSE,0;#N/A,#N/A,FALSE,0;#N/A,#N/A,FALSE,0;#N/A,#N/A,FALSE,0;#N/A,#N/A,FALSE,0;#N/A,#N/A,FALSE,0}</definedName>
    <definedName name="yuu">{#N/A,#N/A,FALSE,"kal_iç_ihz";#N/A,#N/A,FALSE,"kal_iç_er";#N/A,#N/A,FALSE,"kal_iç_tut"}</definedName>
    <definedName name="yuuıı">{#N/A,#N/A,FALSE,"kal_iç_ihz";#N/A,#N/A,FALSE,"kal_iç_er";#N/A,#N/A,FALSE,"kal_iç_tut"}</definedName>
    <definedName name="yuuy">{#N/A,#N/A,FALSE,"maff_h1";#N/A,#N/A,FALSE,"maff_h2";#N/A,#N/A,FALSE,"maff_h3";#N/A,#N/A,FALSE,"maff_h4";#N/A,#N/A,FALSE,"maff_h5";#N/A,#N/A,FALSE,"maff_h6";#N/A,#N/A,FALSE,"maff_h7"}</definedName>
    <definedName name="yy">{#N/A,#N/A,TRUE,"TOC";#N/A,#N/A,TRUE,"summ";#N/A,#N/A,TRUE,"Ownership";#N/A,#N/A,TRUE,"FCF";#N/A,#N/A,TRUE,"FCFcorr";#N/A,#N/A,TRUE,"calculat (2)";#N/A,#N/A,TRUE,"calculat-trans";#N/A,#N/A,TRUE,"P&amp;L";#N/A,#N/A,TRUE,"CSP&amp;L";#N/A,#N/A,TRUE,"BS_EC";#N/A,#N/A,TRUE,"CSBS_EC";#N/A,#N/A,TRUE,"Ratios (2)";#N/A,#N/A,TRUE,"summary";#N/A,#N/A,TRUE,"sales";#N/A,#N/A,TRUE,"Capex";#N/A,#N/A,TRUE,"detail (2)";#N/A,#N/A,TRUE,"Loans";#N/A,#N/A,TRUE,"wacc";#N/A,#N/A,TRUE,"R(f)POL";#N/A,#N/A,TRUE,"contr";#N/A,#N/A,TRUE,"P&amp;Lcorr";#N/A,#N/A,TRUE,"CSP&amp;Lcorr";#N/A,#N/A,TRUE,"BScorr";#N/A,#N/A,TRUE,"CSBScorr";#N/A,#N/A,TRUE,"Cashflowcorr";#N/A,#N/A,TRUE,"Ratios-forecastcorr";#N/A,#N/A,TRUE,"salescorr";#N/A,#N/A,TRUE,"detail (2)corr";#N/A,#N/A,TRUE,"Capexcorr";#N/A,#N/A,TRUE,"fixed assetscorr";#N/A,#N/A,TRUE,"WCcorr";#N/A,#N/A,TRUE,"Debtcorr";#N/A,#N/A,TRUE,"wacccorr";#N/A,#N/A,TRUE,"GLC market";#N/A,#N/A,TRUE,"Ratios_GLC (2)";#N/A,#N/A,TRUE,"GLCPL";#N/A,#N/A,TRUE,"GLC_BS";#N/A,#N/A,TRUE,"Trans";#N/A,#N/A,TRUE,"fin_stat"}</definedName>
    <definedName name="yyu">{#N/A,#N/A,FALSE,"maff_h1";#N/A,#N/A,FALSE,"maff_h2";#N/A,#N/A,FALSE,"maff_h3";#N/A,#N/A,FALSE,"maff_h4";#N/A,#N/A,FALSE,"maff_h5";#N/A,#N/A,FALSE,"maff_h6";#N/A,#N/A,FALSE,"maff_h7"}</definedName>
    <definedName name="yyuı">{#N/A,#N/A,FALSE,"95 YILI SAT-MAL";#N/A,#N/A,FALSE,"1995 CIRO";#N/A,#N/A,FALSE,"1994-1995 ÜRETİM KARŞ.";#N/A,#N/A,FALSE,"NAK.XLS";#N/A,#N/A,FALSE,"1995 NAKITBAKIYE";#N/A,#N/A,FALSE,"AYLIK ÜRETİM";#N/A,#N/A,FALSE,"AYLIK MALİYET";#N/A,#N/A,FALSE,"AYLIK M2";#N/A,#N/A,FALSE,"AYLIK ADAMSAAT";#N/A,#N/A,FALSE,"ÜRETİM";#N/A,#N/A,FALSE,"ÜRETİM MALİYETİ";#N/A,#N/A,FALSE,"M2 İMALAT";#N/A,#N/A,FALSE,"ADAM-SAAT TABLOSU";#N/A,#N/A,FALSE,"KREDİ TL"}</definedName>
    <definedName name="z">{#N/A,#N/A,FALSE,"BRIM_ICMAL";#N/A,#N/A,FALSE,"ASE_KUR";#N/A,#N/A,FALSE,"ASE_YES";#N/A,#N/A,FALSE,"AM_KUR";#N/A,#N/A,FALSE,"AMU_YES";#N/A,#N/A,FALSE,"PAR_KUR";#N/A,#N/A,FALSE,"PAR_YES";#N/A,#N/A,FALSE,"YSE_YES";#N/A,#N/A,FALSE,"YSE_YES";#N/A,#N/A,FALSE,"YM_KUR";#N/A,#N/A,FALSE,"YM_YES";#N/A,#N/A,FALSE,"YAB_KUR";#N/A,#N/A,FALSE,"YAB_YES";#N/A,#N/A,FALSE,"elek_kur";#N/A,#N/A,FALSE,"elek_yes";#N/A,#N/A,FALSE,"içm_KUR";#N/A,#N/A,FALSE,"içm_YES";#N/A,#N/A,FALSE,"TEL_KUR";#N/A,#N/A,FALSE,"TEL_YES";#N/A,#N/A,FALSE,"ISI_TES_KUR";#N/A,#N/A,FALSE,"ISI_TES_YES";#N/A,#N/A,FALSE,"ISIKAN_KUR";#N/A,#N/A,FALSE,"ISI_KAN_YES";#N/A,#N/A,FALSE,"YOLOT_KUR";#N/A,#N/A,FALSE,"YOLOT_YES";#N/A,#N/A,FALSE,"İST_KUR";#N/A,#N/A,FALSE,"İST_YES";#N/A,#N/A,FALSE,"ÇEVR_KUR";#N/A,#N/A,FALSE,"ÇEVRE_YES";#N/A,#N/A,FALSE,"PEY_KUR";#N/A,#N/A,FALSE,"PEY_YES";#N/A,#N/A,FALSE,"SULAMA_KUR";#N/A,#N/A,FALSE,"SULAMA_YES"}</definedName>
    <definedName name="Z_00F33AC1_9115_11D7_827F_00104BBA10B0_.wvu.Cols" localSheetId="0">#REF!,#REF!,#REF!</definedName>
    <definedName name="Z_00F33AC1_9115_11D7_827F_00104BBA10B0_.wvu.Cols">#REF!,#REF!,#REF!</definedName>
    <definedName name="Z_0DD4EB58_0647_11D5_A6F7_00508B654A95_.wvu.Cols" localSheetId="0">#REF!,#REF!,#REF!,#REF!,#REF!</definedName>
    <definedName name="Z_0DD4EB58_0647_11D5_A6F7_00508B654A95_.wvu.Cols">#REF!,#REF!,#REF!,#REF!,#REF!</definedName>
    <definedName name="Z_10435A81_C305_11D5_A6F8_009027BEE0E0_.wvu.Cols" localSheetId="0">#REF!,#REF!,#REF!</definedName>
    <definedName name="Z_10435A81_C305_11D5_A6F8_009027BEE0E0_.wvu.Cols">#REF!,#REF!,#REF!</definedName>
    <definedName name="Z_10435A81_C305_11D5_A6F8_009027BEE0E0_.wvu.Rows" localSheetId="0">#REF!,#REF!</definedName>
    <definedName name="Z_10435A81_C305_11D5_A6F8_009027BEE0E0_.wvu.Rows">#REF!,#REF!</definedName>
    <definedName name="Z_2804E4BB_ED21_11D4_A6F8_00508B654B8B_.wvu.Cols" localSheetId="0">#REF!,#REF!,#REF!</definedName>
    <definedName name="Z_2804E4BB_ED21_11D4_A6F8_00508B654B8B_.wvu.Cols">#REF!,#REF!,#REF!</definedName>
    <definedName name="Z_2804E4BB_ED21_11D4_A6F8_00508B654B8B_.wvu.Rows" localSheetId="0">#REF!,#REF!</definedName>
    <definedName name="Z_2804E4BB_ED21_11D4_A6F8_00508B654B8B_.wvu.Rows">#REF!,#REF!</definedName>
    <definedName name="Z_5A868EA0_ED63_11D4_A6F8_009027BEE0E0_.wvu.Cols" localSheetId="0">#REF!,#REF!,#REF!</definedName>
    <definedName name="Z_5A868EA0_ED63_11D4_A6F8_009027BEE0E0_.wvu.Cols">#REF!,#REF!,#REF!</definedName>
    <definedName name="Z_5A868EA0_ED63_11D4_A6F8_009027BEE0E0_.wvu.Rows" localSheetId="0">#REF!,#REF!</definedName>
    <definedName name="Z_5A868EA0_ED63_11D4_A6F8_009027BEE0E0_.wvu.Rows">#REF!,#REF!</definedName>
    <definedName name="Z_6E40955B_C2F5_11D5_A6F7_009027BEE7F1_.wvu.Cols" localSheetId="0">#REF!,#REF!,#REF!</definedName>
    <definedName name="Z_6E40955B_C2F5_11D5_A6F7_009027BEE7F1_.wvu.Cols">#REF!,#REF!,#REF!</definedName>
    <definedName name="Z_6E40955B_C2F5_11D5_A6F7_009027BEE7F1_.wvu.Rows" localSheetId="0">#REF!,#REF!</definedName>
    <definedName name="Z_6E40955B_C2F5_11D5_A6F7_009027BEE7F1_.wvu.Rows">#REF!,#REF!</definedName>
    <definedName name="Z_901DD601_3312_11D5_8F89_00010215A1CA_.wvu.Rows" localSheetId="0">#REF!,#REF!</definedName>
    <definedName name="Z_901DD601_3312_11D5_8F89_00010215A1CA_.wvu.Rows">#REF!,#REF!</definedName>
    <definedName name="Z_A158D6E1_ED44_11D4_A6F7_00508B654028_.wvu.Cols" localSheetId="0">#REF!,#REF!</definedName>
    <definedName name="Z_A158D6E1_ED44_11D4_A6F7_00508B654028_.wvu.Cols">#REF!,#REF!</definedName>
    <definedName name="Z_A158D6E1_ED44_11D4_A6F7_00508B654028_.wvu.Rows" localSheetId="0">#REF!,#REF!</definedName>
    <definedName name="Z_A158D6E1_ED44_11D4_A6F7_00508B654028_.wvu.Rows">#REF!,#REF!</definedName>
    <definedName name="Z_A6168485_6886_4592_BB13_07B9E683E6FB_.wvu.Rows" localSheetId="0">#REF!,#REF!,#REF!,#REF!,#REF!</definedName>
    <definedName name="Z_A6168485_6886_4592_BB13_07B9E683E6FB_.wvu.Rows">#REF!,#REF!,#REF!,#REF!,#REF!</definedName>
    <definedName name="Z_ADA92181_C3E4_11D5_A6F7_00508B6A7686_.wvu.Cols" localSheetId="0">#REF!,#REF!,#REF!</definedName>
    <definedName name="Z_ADA92181_C3E4_11D5_A6F7_00508B6A7686_.wvu.Cols">#REF!,#REF!,#REF!</definedName>
    <definedName name="Z_ADA92181_C3E4_11D5_A6F7_00508B6A7686_.wvu.Rows" localSheetId="0">#REF!,#REF!</definedName>
    <definedName name="Z_ADA92181_C3E4_11D5_A6F7_00508B6A7686_.wvu.Rows">#REF!,#REF!</definedName>
    <definedName name="Z_D0FC81D9_872A_11D6_B808_0010DC239F6A_.wvu.Rows" localSheetId="0">#REF!,#REF!,#REF!,#REF!,#REF!</definedName>
    <definedName name="Z_D0FC81D9_872A_11D6_B808_0010DC239F6A_.wvu.Rows">#REF!,#REF!,#REF!,#REF!,#REF!</definedName>
    <definedName name="Z_D1F2B56D_1E58_4BCA_92CD_48826E79E65F_.wvu.Cols" localSheetId="0">#REF!,#REF!</definedName>
    <definedName name="Z_D1F2B56D_1E58_4BCA_92CD_48826E79E65F_.wvu.Cols">#REF!,#REF!</definedName>
    <definedName name="Z_D9E68341_C2F0_11D5_A6F7_00508B6540C5_.wvu.Cols" localSheetId="0">#REF!,#REF!,#REF!</definedName>
    <definedName name="Z_D9E68341_C2F0_11D5_A6F7_00508B6540C5_.wvu.Cols">#REF!,#REF!,#REF!</definedName>
    <definedName name="zkm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sax_____" localSheetId="0">#REF!,#REF!,#REF!</definedName>
    <definedName name="zsax_____">#REF!,#REF!,#REF!</definedName>
    <definedName name="zse">{#N/A,#N/A,FALSE,"SumG";#N/A,#N/A,FALSE,"ElecG";#N/A,#N/A,FALSE,"MechG";#N/A,#N/A,FALSE,"GeotG";#N/A,#N/A,FALSE,"PrcsG";#N/A,#N/A,FALSE,"TunnG";#N/A,#N/A,FALSE,"CivlG";#N/A,#N/A,FALSE,"NtwkG";#N/A,#N/A,FALSE,"EstgG";#N/A,#N/A,FALSE,"PEngG"}</definedName>
    <definedName name="ZX">{#N/A,#N/A,FALSE,"söz_fiy_fark";#N/A,#N/A,FALSE,"ihz. icmal";#N/A,#N/A,FALSE,"1";#N/A,#N/A,FALSE,"sıh_iç_ihz";#N/A,#N/A,FALSE,"sıh_iç_tut";#N/A,#N/A,FALSE,"sıh_iç_er";#N/A,#N/A,FALSE,"2";#N/A,#N/A,FALSE,"müş_iç_ihz";#N/A,#N/A,FALSE,"müş_iç_tut";#N/A,#N/A,FALSE,"müş_iç_er";#N/A,#N/A,FALSE,"3";#N/A,#N/A,FALSE,"kal_iç_ihz";#N/A,#N/A,FALSE,"kal_iç_tut";#N/A,#N/A,FALSE,"kal_iç_er";#N/A,#N/A,FALSE,"4";#N/A,#N/A,FALSE,"oto_ihz";#N/A,#N/A,FALSE,"oto_tut";#N/A,#N/A,FALSE,"oto_er";#N/A,#N/A,FALSE,"5";#N/A,#N/A,FALSE,"brü_ihz";#N/A,#N/A,FALSE,"brü_tut";#N/A,#N/A,FALSE,"brü_er"}</definedName>
    <definedName name="zxc">{#N/A,#N/A,TRUE,"ÝCMAL";#N/A,#N/A,TRUE,"32361BO";#N/A,#N/A,TRUE,"32362BO";#N/A,#N/A,TRUE,"32363BO";#N/A,#N/A,TRUE,"32364BK";#N/A,#N/A,TRUE,"32365BO";#N/A,#N/A,TRUE,"32366BO";#N/A,#N/A,TRUE,"32367BK";#N/A,#N/A,TRUE,"32368BO";#N/A,#N/A,TRUE,"32371CO";#N/A,#N/A,TRUE,"32372CO";#N/A,#N/A,TRUE,"32373CO";#N/A,#N/A,TRUE,"32374CO";#N/A,#N/A,TRUE,"32375CO";#N/A,#N/A,TRUE,"32376CK";#N/A,#N/A,TRUE,"32381BO";#N/A,#N/A,TRUE,"32382BO";#N/A,#N/A,TRUE,"32383BO";#N/A,#N/A,TRUE,"32384BO";#N/A,#N/A,TRUE,"32385BO";#N/A,#N/A,TRUE,"32386BK";#N/A,#N/A,TRUE,"32391BO";#N/A,#N/A,TRUE,"32392BO";#N/A,#N/A,TRUE,"32393BO";#N/A,#N/A,TRUE,"32394BO";#N/A,#N/A,TRUE,"32395BK";#N/A,#N/A,TRUE,"32441CO";#N/A,#N/A,TRUE,"32442CO";#N/A,#N/A,TRUE,"32443CO";#N/A,#N/A,TRUE,"32444CO";#N/A,#N/A,TRUE,"32445CK";#N/A,#N/A,TRUE,"32451BO";#N/A,#N/A,TRUE,"32452BO";#N/A,#N/A,TRUE,"32453CO";#N/A,#N/A,TRUE,"32454CO";#N/A,#N/A,TRUE,"32455CK";#N/A,#N/A,TRUE,"32461CO";#N/A,#N/A,TRUE,"32462CO";#N/A,#N/A,TRUE,"32463CO";#N/A,#N/A,TRUE,"32464CO";#N/A,#N/A,TRUE,"32465CK"}</definedName>
    <definedName name="zz">{#N/A,#N/A,FALSE,"SumD";#N/A,#N/A,FALSE,"ElecD";#N/A,#N/A,FALSE,"MechD";#N/A,#N/A,FALSE,"GeotD";#N/A,#N/A,FALSE,"PrcsD";#N/A,#N/A,FALSE,"TunnD";#N/A,#N/A,FALSE,"CivlD";#N/A,#N/A,FALSE,"NtwkD";#N/A,#N/A,FALSE,"EstgD";#N/A,#N/A,FALSE,"PEngD"}</definedName>
    <definedName name="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zzzzzz">{#N/A,#N/A,TRUE,"COVER";#N/A,#N/A,TRUE,"DETAILS";#N/A,#N/A,TRUE,"SUMMARY";#N/A,#N/A,TRUE,"EXP MON";#N/A,#N/A,TRUE,"APPENDIX A";#N/A,#N/A,TRUE,"APPENDIX B";#N/A,#N/A,TRUE,"APPENDIX C";#N/A,#N/A,TRUE,"APPENDIX D";#N/A,#N/A,TRUE,"APPENDIX E";#N/A,#N/A,TRUE,"APPENDIX F";#N/A,#N/A,TRUE,"APPENDIX G"}</definedName>
    <definedName name="а">{"'РП (2)'!$A$5:$S$150"}</definedName>
    <definedName name="ааааа">{"'РП (2)'!$A$5:$S$150"}</definedName>
    <definedName name="аааааааааааааааааааааа">{"'РП (2)'!$A$5:$S$150"}</definedName>
    <definedName name="аааааааааааааааввввввввввввв">{"'РП (2)'!$A$5:$S$150"}</definedName>
    <definedName name="абакан">{"'РП (2)'!$A$5:$S$150"}</definedName>
    <definedName name="аж">{"'РП (2)'!$A$5:$S$150"}</definedName>
    <definedName name="алормж">{"'РП (2)'!$A$5:$S$150"}</definedName>
    <definedName name="ан">{"'РП (2)'!$A$5:$S$150"}</definedName>
    <definedName name="ап">{"'РП (2)'!$A$5:$S$150"}</definedName>
    <definedName name="апрель_">{"'РП (2)'!$A$5:$S$150"}</definedName>
    <definedName name="ар">{"'РП (2)'!$A$5:$S$150"}</definedName>
    <definedName name="ар_ставка_офис">{"Inflation-BaseYear",#N/A,FALSE,"Inputs"}</definedName>
    <definedName name="арарарарра">{"'РП (2)'!$A$5:$S$150"}</definedName>
    <definedName name="арложлд">{"'РП (2)'!$A$5:$S$150"}</definedName>
    <definedName name="арыщдр">{"'РП (2)'!$A$5:$S$150"}</definedName>
    <definedName name="бб">{"'РП (2)'!$A$5:$S$150"}</definedName>
    <definedName name="бббб">{"'РП (2)'!$A$5:$S$150"}</definedName>
    <definedName name="ббббб">{"'РП (2)'!$A$5:$S$150"}</definedName>
    <definedName name="бббббб">{"'РП (2)'!$A$5:$S$150"}</definedName>
    <definedName name="бббббббб">{"'РП (2)'!$A$5:$S$150"}</definedName>
    <definedName name="ббббббббббббб">{"'РП (2)'!$A$5:$S$150"}</definedName>
    <definedName name="ббббббббббббббб">{"'РП (2)'!$A$5:$S$150"}</definedName>
    <definedName name="ббббббббббббббббббб">{"'РП (2)'!$A$5:$S$150"}</definedName>
    <definedName name="бббббббююю">{"'РП (2)'!$A$5:$S$150"}</definedName>
    <definedName name="бер">{"'РП (2)'!$A$5:$S$150"}</definedName>
    <definedName name="береза">{"'РП (2)'!$A$5:$S$150"}</definedName>
    <definedName name="Бор">{"'РП (2)'!$A$5:$S$150"}</definedName>
    <definedName name="Бородино">{"'РП (2)'!$A$5:$S$150"}</definedName>
    <definedName name="БТ">{"'РП (2)'!$A$5:$S$150"}</definedName>
    <definedName name="бю.">{"'РП (2)'!$A$5:$S$150"}</definedName>
    <definedName name="бюджет">{"'РП (2)'!$A$5:$S$150"}</definedName>
    <definedName name="Бюджет1">{"'РП (2)'!$A$5:$S$150"}</definedName>
    <definedName name="Бюджет2">{"'РП (2)'!$A$5:$S$150"}</definedName>
    <definedName name="бюджетик">{"'РП (2)'!$A$5:$S$150"}</definedName>
    <definedName name="вадло">{"'РП (2)'!$A$5:$S$150"}</definedName>
    <definedName name="Вариант3">{"'РП (2)'!$A$5:$S$150"}</definedName>
    <definedName name="ваф">{"'РП (2)'!$A$5:$S$150"}</definedName>
    <definedName name="вввввввввввввввввввв">{"'РП (2)'!$A$5:$S$150"}</definedName>
    <definedName name="вера">{"'РП (2)'!$A$5:$S$150"}</definedName>
    <definedName name="г">{"'РП (2)'!$A$5:$S$150"}</definedName>
    <definedName name="гггг">{"'РП (2)'!$A$5:$S$150"}</definedName>
    <definedName name="гггггггггггггггг">{"'РП (2)'!$A$5:$S$150"}</definedName>
    <definedName name="ГМНУ">{"'РП (2)'!$A$5:$S$150"}</definedName>
    <definedName name="го">{"'РП (2)'!$A$5:$S$150"}</definedName>
    <definedName name="год">{#N/A,#N/A,FALSE,"Расчет вспомогательных"}</definedName>
    <definedName name="дд">{"'РП (2)'!$A$5:$S$150"}</definedName>
    <definedName name="ддд">{"'РП (2)'!$A$5:$S$150"}</definedName>
    <definedName name="ддддд">{"'РП (2)'!$A$5:$S$150"}</definedName>
    <definedName name="дддддд">{"'РП (2)'!$A$5:$S$150"}</definedName>
    <definedName name="дддддддддд">{"'РП (2)'!$A$5:$S$150"}</definedName>
    <definedName name="дек">{#N/A,#N/A,FALSE,"Расчет вспомогательных"}</definedName>
    <definedName name="дло">{"'РП (2)'!$A$5:$S$150"}</definedName>
    <definedName name="длошсмидш">{"'РП (2)'!$A$5:$S$150"}</definedName>
    <definedName name="длэз">{"'РП (2)'!$A$5:$S$150"}</definedName>
    <definedName name="дрлж">{"'РП (2)'!$A$5:$S$150"}</definedName>
    <definedName name="е">{"'РП (2)'!$A$5:$S$150"}</definedName>
    <definedName name="ее">{"'РП (2)'!$A$5:$S$150"}</definedName>
    <definedName name="ееееееееееееееее">{"'РП (2)'!$A$5:$S$150"}</definedName>
    <definedName name="ек">{"'РП (2)'!$A$5:$S$150"}</definedName>
    <definedName name="екн">{"'РП (2)'!$A$5:$S$150"}</definedName>
    <definedName name="ж">{"glc1",#N/A,FALSE,"GLC";"glc2",#N/A,FALSE,"GLC";"glc3",#N/A,FALSE,"GLC";"glc4",#N/A,FALSE,"GLC";"glc5",#N/A,FALSE,"GLC"}</definedName>
    <definedName name="жд">{"'РП (2)'!$A$5:$S$150"}</definedName>
    <definedName name="жж">{"'РП (2)'!$A$5:$S$150"}</definedName>
    <definedName name="жжжжж">{"'РП (2)'!$A$5:$S$150"}</definedName>
    <definedName name="жжжжз">{"'РП (2)'!$A$5:$S$150"}</definedName>
    <definedName name="жэзщшгн">{"'РП (2)'!$A$5:$S$150"}</definedName>
    <definedName name="_xlnm.Print_Titles" localSheetId="0">'tender items'!$4:$5</definedName>
    <definedName name="здздздзд">{"'РП (2)'!$A$5:$S$150"}</definedName>
    <definedName name="зззз">{"'РП (2)'!$A$5:$S$150"}</definedName>
    <definedName name="ззззззззззззз">{"'РП (2)'!$A$5:$S$150"}</definedName>
    <definedName name="ззззш">{"'РП (2)'!$A$5:$S$150"}</definedName>
    <definedName name="ззщзззщзщ">{"'РП (2)'!$A$5:$S$150"}</definedName>
    <definedName name="зш">{"'РП (2)'!$A$5:$S$150"}</definedName>
    <definedName name="зщш">{"'РП (2)'!$A$5:$S$150"}</definedName>
    <definedName name="зщщщ">{"'РП (2)'!$A$5:$S$150"}</definedName>
    <definedName name="ииии">{"'РП (2)'!$A$5:$S$150"}</definedName>
    <definedName name="иииииииииииииииииииии">{"'РП (2)'!$A$5:$S$150"}</definedName>
    <definedName name="иииииииииимммммммммм">{"'РП (2)'!$A$5:$S$150"}</definedName>
    <definedName name="иииитт">{"'РП (2)'!$A$5:$S$150"}</definedName>
    <definedName name="ииимм">{"'РП (2)'!$A$5:$S$150"}</definedName>
    <definedName name="Исполнение">{"'РП (2)'!$A$5:$S$150"}</definedName>
    <definedName name="ить">{"'РП (2)'!$A$5:$S$150"}</definedName>
    <definedName name="июль3">{"'РП (2)'!$A$5:$S$150"}</definedName>
    <definedName name="ййййй">{"'РП (2)'!$A$5:$S$150"}</definedName>
    <definedName name="ййййййй">{"'РП (2)'!$A$5:$S$150"}</definedName>
    <definedName name="ййййййййййййй">{"'РП (2)'!$A$5:$S$150"}</definedName>
    <definedName name="кекекеек">{"konoplin - Личное представление",#N/A,TRUE,"ФинПлан_1кв";"konoplin - Личное представление",#N/A,TRUE,"ФинПлан_2кв"}</definedName>
    <definedName name="кк">{"'РП (2)'!$A$5:$S$150"}</definedName>
    <definedName name="ккккк">{"'РП (2)'!$A$5:$S$150"}</definedName>
    <definedName name="кккккккккккк">{"'РП (2)'!$A$5:$S$150"}</definedName>
    <definedName name="ко">{"'РП (2)'!$A$5:$S$150"}</definedName>
    <definedName name="козёл">{"'РП (2)'!$A$5:$S$150"}</definedName>
    <definedName name="конф">{"'РП (2)'!$A$5:$S$150"}</definedName>
    <definedName name="копия">{"'РП (2)'!$A$5:$S$150"}</definedName>
    <definedName name="КРАСНОЯРСК">{"'РП (2)'!$A$5:$S$150"}</definedName>
    <definedName name="лб">{"'РП (2)'!$A$5:$S$150"}</definedName>
    <definedName name="лдж">{"'РП (2)'!$A$5:$S$150"}</definedName>
    <definedName name="лена">{"'РП (2)'!$A$5:$S$150"}</definedName>
    <definedName name="ленинград">{"'РП (2)'!$A$5:$S$150"}</definedName>
    <definedName name="ленинск">{"'РП (2)'!$A$5:$S$150"}</definedName>
    <definedName name="ллллллллллллллллллллллл">{"'РП (2)'!$A$5:$S$150"}</definedName>
    <definedName name="ллллт">{"'РП (2)'!$A$5:$S$150"}</definedName>
    <definedName name="лн">{"'РП (2)'!$A$5:$S$150"}</definedName>
    <definedName name="ло">{"'РП (2)'!$A$5:$S$150"}</definedName>
    <definedName name="лол">{"'РП (2)'!$A$5:$S$150"}</definedName>
    <definedName name="лор">{"'РП (2)'!$A$5:$S$150"}</definedName>
    <definedName name="лр">{"'РП (2)'!$A$5:$S$150"}</definedName>
    <definedName name="мм">{"'РП (2)'!$A$5:$S$150"}</definedName>
    <definedName name="мммм">{"'РП (2)'!$A$5:$S$150"}</definedName>
    <definedName name="мммммммммммммммммммм">{"'РП (2)'!$A$5:$S$150"}</definedName>
    <definedName name="ммммммммммммммммммммммммм">{"'РП (2)'!$A$5:$S$150"}</definedName>
    <definedName name="москва">{"'РП (2)'!$A$5:$S$150"}</definedName>
    <definedName name="мы">{"'РП (2)'!$A$5:$S$150"}</definedName>
    <definedName name="н">{"'РП (2)'!$A$5:$S$150"}</definedName>
    <definedName name="Назарово">{"'РП (2)'!$A$5:$S$150"}</definedName>
    <definedName name="Назарово_1151">{"'РП (2)'!$A$5:$S$150"}</definedName>
    <definedName name="назаровский">{"'РП (2)'!$A$5:$S$150"}</definedName>
    <definedName name="нарастание">{"'РП (2)'!$A$5:$S$150"}</definedName>
    <definedName name="нет">{"'РП (2)'!$A$5:$S$150"}</definedName>
    <definedName name="нк">{"'РП (2)'!$A$5:$S$150"}</definedName>
    <definedName name="нннннннннннн">{"'РП (2)'!$A$5:$S$150"}</definedName>
    <definedName name="_xlnm.Print_Area" localSheetId="0">'tender items'!$A$1:$I$223</definedName>
    <definedName name="Общеж.">{"'РП (2)'!$A$5:$S$150"}</definedName>
    <definedName name="оолдж">{"'РП (2)'!$A$5:$S$150"}</definedName>
    <definedName name="ооод">{"'РП (2)'!$A$5:$S$150"}</definedName>
    <definedName name="ооож">{"'РП (2)'!$A$5:$S$150"}</definedName>
    <definedName name="оооо">{"'РП (2)'!$A$5:$S$150"}</definedName>
    <definedName name="ооооооооо">{"'РП (2)'!$A$5:$S$150"}</definedName>
    <definedName name="оооооооооооооооооо">{"'РП (2)'!$A$5:$S$150"}</definedName>
    <definedName name="оооэхз">{"'РП (2)'!$A$5:$S$150"}</definedName>
    <definedName name="ор">{"'РП (2)'!$A$5:$S$150"}</definedName>
    <definedName name="отчет">{#N/A,#N/A,FALSE,"Расчет вспомогательных"}</definedName>
    <definedName name="оштлош">{"'РП (2)'!$A$5:$S$150"}</definedName>
    <definedName name="ощлщл">{"'РП (2)'!$A$5:$S$150"}</definedName>
    <definedName name="п">{"'РП (2)'!$A$5:$S$150"}</definedName>
    <definedName name="па">{"'РП (2)'!$A$5:$S$150"}</definedName>
    <definedName name="паупекцп" localSheetId="0">#REF!,#REF!,#REF!</definedName>
    <definedName name="паупекцп">#REF!,#REF!,#REF!</definedName>
    <definedName name="пе">{"'РП (2)'!$A$5:$S$150"}</definedName>
    <definedName name="пппп">{"'РП (2)'!$A$5:$S$150"}</definedName>
    <definedName name="ппппппп">{#N/A,#N/A,FALSE,"Aging Summary";#N/A,#N/A,FALSE,"Ratio Analysis";#N/A,#N/A,FALSE,"Test 120 Day Accts";#N/A,#N/A,FALSE,"Tickmarks"}</definedName>
    <definedName name="пппппппппппппппппппппппп">{"'РП (2)'!$A$5:$S$150"}</definedName>
    <definedName name="прибыль">{"'РП (2)'!$A$5:$S$150"}</definedName>
    <definedName name="про">{"'РП (2)'!$A$5:$S$150"}</definedName>
    <definedName name="Проект3">{#N/A,#N/A,FALSE,"Расчет вспомогательных"}</definedName>
    <definedName name="пром">{"'РП (2)'!$A$5:$S$150"}</definedName>
    <definedName name="пту1">{"'РП (2)'!$A$5:$S$150"}</definedName>
    <definedName name="пыпыппывапа" localSheetId="0">#REF!,#REF!,#REF!</definedName>
    <definedName name="пыпыппывапа">#REF!,#REF!,#REF!</definedName>
    <definedName name="ПЭБ">{"'РП (2)'!$A$5:$S$150"}</definedName>
    <definedName name="Рабочие">{"'РП (2)'!$A$5:$S$150"}</definedName>
    <definedName name="равропаоьрп">{"konoplin - Личное представление",#N/A,TRUE,"ФинПлан_1кв";"konoplin - Личное представление",#N/A,TRUE,"ФинПлан_2кв"}</definedName>
    <definedName name="разные">{#N/A,#N/A,FALSE,"Aging Summary";#N/A,#N/A,FALSE,"Ratio Analysis";#N/A,#N/A,FALSE,"Test 120 Day Accts";#N/A,#N/A,FALSE,"Tickmarks"}</definedName>
    <definedName name="расч2002">{#N/A,#N/A,FALSE,"Расчет вспомогательных"}</definedName>
    <definedName name="расчет">{"'РП (2)'!$A$5:$S$150"}</definedName>
    <definedName name="рл">{"'РП (2)'!$A$5:$S$150"}</definedName>
    <definedName name="рол">{"'РП (2)'!$A$5:$S$150"}</definedName>
    <definedName name="ролдж">{"'РП (2)'!$A$5:$S$150"}</definedName>
    <definedName name="рп">{"'РП (2)'!$A$5:$S$150"}</definedName>
    <definedName name="рпо">{"'РП (2)'!$A$5:$S$150"}</definedName>
    <definedName name="рр">{"'РП (2)'!$A$5:$S$150"}</definedName>
    <definedName name="рролдж">{"'РП (2)'!$A$5:$S$150"}</definedName>
    <definedName name="рроророророр">{"'РП (2)'!$A$5:$S$150"}</definedName>
    <definedName name="ррр">{"'РП (2)'!$A$5:$S$150"}</definedName>
    <definedName name="рррр">{"'РП (2)'!$A$5:$S$150"}</definedName>
    <definedName name="ррррр">{"'РП (2)'!$A$5:$S$150"}</definedName>
    <definedName name="ррррррр">{"'РП (2)'!$A$5:$S$150"}</definedName>
    <definedName name="рррррррр">{"'РП (2)'!$A$5:$S$150"}</definedName>
    <definedName name="ррррррррррррррр">{"'РП (2)'!$A$5:$S$150"}</definedName>
    <definedName name="руков">{"'РП (2)'!$A$5:$S$150"}</definedName>
    <definedName name="совм">{"'РП (2)'!$A$5:$S$150"}</definedName>
    <definedName name="сссссс">{"'РП (2)'!$A$5:$S$150"}</definedName>
    <definedName name="сссссссссссммммммммммм">{"'РП (2)'!$A$5:$S$150"}</definedName>
    <definedName name="сссссссссссссс">{"'РП (2)'!$A$5:$S$150"}</definedName>
    <definedName name="сссссссссссссссссссссс">{"'РП (2)'!$A$5:$S$150"}</definedName>
    <definedName name="тмт">{"'РП (2)'!$A$5:$S$150"}</definedName>
    <definedName name="томск">{"'РП (2)'!$A$5:$S$150"}</definedName>
    <definedName name="тттт">{"'РП (2)'!$A$5:$S$150"}</definedName>
    <definedName name="тттттт">{"'РП (2)'!$A$5:$S$150"}</definedName>
    <definedName name="ттттттттттттт">{"'РП (2)'!$A$5:$S$150"}</definedName>
    <definedName name="тттттттттттттттттттттт">{"'РП (2)'!$A$5:$S$150"}</definedName>
    <definedName name="тьб">{"'РП (2)'!$A$5:$S$150"}</definedName>
    <definedName name="тьтьтьтьт">{"'РП (2)'!$A$5:$S$150"}</definedName>
    <definedName name="тьтьтььтм">{"'РП (2)'!$A$5:$S$150"}</definedName>
    <definedName name="тэп">{"'РП (2)'!$A$5:$S$150"}</definedName>
    <definedName name="уу">{"'РП (2)'!$A$5:$S$150"}</definedName>
    <definedName name="уууууу">{"'РП (2)'!$A$5:$S$150"}</definedName>
    <definedName name="ууууууууууууу">{"'РП (2)'!$A$5:$S$150"}</definedName>
    <definedName name="фв">{"'РП (2)'!$A$5:$S$150"}</definedName>
    <definedName name="ФинПланФакт">{"konoplin - Личное представление",#N/A,TRUE,"ФинПлан_1кв";"konoplin - Личное представление",#N/A,TRUE,"ФинПлан_2кв"}</definedName>
    <definedName name="ффффффффффффф">{"'РП (2)'!$A$5:$S$150"}</definedName>
    <definedName name="фц">{"'РП (2)'!$A$5:$S$150"}</definedName>
    <definedName name="ххх_">{"'РП (2)'!$A$5:$S$150"}</definedName>
    <definedName name="ххххх">{"'РП (2)'!$A$5:$S$150"}</definedName>
    <definedName name="ххххххх">{"'РП (2)'!$A$5:$S$150"}</definedName>
    <definedName name="хххххххххххххххххххх">{"'РП (2)'!$A$5:$S$150"}</definedName>
    <definedName name="це">{"'РП (2)'!$A$5:$S$150"}</definedName>
    <definedName name="цк">{"'РП (2)'!$A$5:$S$150"}</definedName>
    <definedName name="цф">{"'РП (2)'!$A$5:$S$150"}</definedName>
    <definedName name="цц">{"'РП (2)'!$A$5:$S$150"}</definedName>
    <definedName name="ццццц">{"'РП (2)'!$A$5:$S$150"}</definedName>
    <definedName name="цццццц">{"'РП (2)'!$A$5:$S$150"}</definedName>
    <definedName name="ццццццццццццццццц">{"'РП (2)'!$A$5:$S$150"}</definedName>
    <definedName name="ч">{"'РП (2)'!$A$5:$S$150"}</definedName>
    <definedName name="Численность">{"'РП (2)'!$A$5:$S$150"}</definedName>
    <definedName name="чт">{"'РП (2)'!$A$5:$S$150"}</definedName>
    <definedName name="чч">{"'РП (2)'!$A$5:$S$150"}</definedName>
    <definedName name="ччч">{"'РП (2)'!$A$5:$S$150"}</definedName>
    <definedName name="чччч">{"'РП (2)'!$A$5:$S$150"}</definedName>
    <definedName name="ччччччч">{"'РП (2)'!$A$5:$S$150"}</definedName>
    <definedName name="ччччччччччччччч">{"'РП (2)'!$A$5:$S$150"}</definedName>
    <definedName name="чччччччччччччччччч">{"'РП (2)'!$A$5:$S$150"}</definedName>
    <definedName name="ш">{"'РП (2)'!$A$5:$S$150"}</definedName>
    <definedName name="шгзлхз">{"'РП (2)'!$A$5:$S$150"}</definedName>
    <definedName name="шгзщш">{"'РП (2)'!$A$5:$S$150"}</definedName>
    <definedName name="шгн">{"'РП (2)'!$A$5:$S$150"}</definedName>
    <definedName name="шгшгшг">{"'РП (2)'!$A$5:$S$150"}</definedName>
    <definedName name="шн">{"'РП (2)'!$A$5:$S$150"}</definedName>
    <definedName name="шшрш">{"'РП (2)'!$A$5:$S$150"}</definedName>
    <definedName name="шшшшш">{"'РП (2)'!$A$5:$S$150"}</definedName>
    <definedName name="шшшшшшшшшшшшшш">{"'РП (2)'!$A$5:$S$150"}</definedName>
    <definedName name="щ">{"'РП (2)'!$A$5:$S$150"}</definedName>
    <definedName name="щр">{"'РП (2)'!$A$5:$S$150"}</definedName>
    <definedName name="щшоджл">{"'РП (2)'!$A$5:$S$150"}</definedName>
    <definedName name="щщ">{"'РП (2)'!$A$5:$S$150"}</definedName>
    <definedName name="щщощщ">{"'РП (2)'!$A$5:$S$150"}</definedName>
    <definedName name="щщщщщ">{"'РП (2)'!$A$5:$S$150"}</definedName>
    <definedName name="щщщщщщщщщщщщ">{"'РП (2)'!$A$5:$S$150"}</definedName>
    <definedName name="ъжъждоп">{"'РП (2)'!$A$5:$S$150"}</definedName>
    <definedName name="ъхз">{"'РП (2)'!$A$5:$S$150"}</definedName>
    <definedName name="ъъъъъ">{"'РП (2)'!$A$5:$S$150"}</definedName>
    <definedName name="ъъъъъъ">{"'РП (2)'!$A$5:$S$150"}</definedName>
    <definedName name="ъъъъъъъъъъъъъъъъъ">{"'РП (2)'!$A$5:$S$150"}</definedName>
    <definedName name="ыы">{"'РП (2)'!$A$5:$S$150"}</definedName>
    <definedName name="ыывв">{"'РП (2)'!$A$5:$S$150"}</definedName>
    <definedName name="ыыы">{"'РП (2)'!$A$5:$S$150"}</definedName>
    <definedName name="ыыыыыыыыыы">{"'РП (2)'!$A$5:$S$150"}</definedName>
    <definedName name="ыыыыыыыыыыввввввввввввв">{"'РП (2)'!$A$5:$S$150"}</definedName>
    <definedName name="ь">{"'РП (2)'!$A$5:$S$150"}</definedName>
    <definedName name="ьььььььььььбб">{"'РП (2)'!$A$5:$S$150"}</definedName>
    <definedName name="ььььььььььььььь">{"'РП (2)'!$A$5:$S$150"}</definedName>
    <definedName name="ььььььььььььььььььььь">{"'РП (2)'!$A$5:$S$150"}</definedName>
    <definedName name="эж">{"'РП (2)'!$A$5:$S$150"}</definedName>
    <definedName name="эжд">{"'РП (2)'!$A$5:$S$150"}</definedName>
    <definedName name="эзп">{"'РП (2)'!$A$5:$S$150"}</definedName>
    <definedName name="эээээ">{"'РП (2)'!$A$5:$S$150"}</definedName>
    <definedName name="ээээээ">{"'РП (2)'!$A$5:$S$150"}</definedName>
    <definedName name="ээээээээ">{"'РП (2)'!$A$5:$S$150"}</definedName>
    <definedName name="ээээээээээ">{"'РП (2)'!$A$5:$S$150"}</definedName>
    <definedName name="юю">{"'РП (2)'!$A$5:$S$150"}</definedName>
    <definedName name="юююю">{"'РП (2)'!$A$5:$S$150"}</definedName>
    <definedName name="ююююю">{"'РП (2)'!$A$5:$S$150"}</definedName>
    <definedName name="юююююю">{"'РП (2)'!$A$5:$S$150"}</definedName>
    <definedName name="ююююююююююююю">{"'РП (2)'!$A$5:$S$150"}</definedName>
    <definedName name="яя">{"'РП (2)'!$A$5:$S$150"}</definedName>
    <definedName name="яяя">{"'РП (2)'!$A$5:$S$150"}</definedName>
    <definedName name="яяяя">{"'РП (2)'!$A$5:$S$150"}</definedName>
    <definedName name="яяяяя">{"'РП (2)'!$A$5:$S$150"}</definedName>
    <definedName name="яяяяяяяяяяяяяяя">{"'РП (2)'!$A$5:$S$150"}</definedName>
    <definedName name="яяяяяяяяяяяяяяяяяя">{"'РП (2)'!$A$5:$S$150"}</definedName>
  </definedNames>
  <calcPr calcId="191029" fullPrecision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197" i="53" l="1"/>
  <c r="A200" i="53"/>
  <c r="A201" i="53" s="1"/>
  <c r="A202" i="53" s="1"/>
  <c r="A203" i="53" s="1"/>
  <c r="A204" i="53" s="1"/>
  <c r="A205" i="53" s="1"/>
  <c r="A206" i="53" s="1"/>
  <c r="A207" i="53" s="1"/>
  <c r="A208" i="53" s="1"/>
  <c r="A209" i="53" s="1"/>
  <c r="A210" i="53" s="1"/>
  <c r="A211" i="53" s="1"/>
  <c r="A212" i="53" s="1"/>
  <c r="A213" i="53" s="1"/>
  <c r="A214" i="53" s="1"/>
  <c r="A215" i="53" s="1"/>
  <c r="A216" i="53" s="1"/>
  <c r="H196" i="53" l="1"/>
  <c r="H172" i="53"/>
  <c r="H144" i="53"/>
  <c r="H129" i="53"/>
  <c r="H112" i="53"/>
  <c r="H91" i="53"/>
  <c r="H54" i="53"/>
  <c r="H42" i="53"/>
  <c r="H35" i="53"/>
  <c r="H195" i="53"/>
  <c r="H194" i="53"/>
  <c r="H193" i="53"/>
  <c r="H192" i="53"/>
  <c r="H191" i="53"/>
  <c r="H190" i="53"/>
  <c r="H189" i="53"/>
  <c r="H188" i="53"/>
  <c r="H187" i="53"/>
  <c r="H186" i="53"/>
  <c r="H185" i="53"/>
  <c r="H184" i="53"/>
  <c r="H183" i="53"/>
  <c r="H182" i="53"/>
  <c r="H181" i="53"/>
  <c r="H180" i="53"/>
  <c r="H179" i="53"/>
  <c r="H178" i="53"/>
  <c r="H177" i="53"/>
  <c r="H176" i="53"/>
  <c r="H175" i="53"/>
  <c r="H174" i="53"/>
  <c r="H171" i="53"/>
  <c r="H170" i="53"/>
  <c r="H169" i="53"/>
  <c r="H168" i="53"/>
  <c r="H167" i="53"/>
  <c r="H166" i="53"/>
  <c r="H165" i="53"/>
  <c r="H164" i="53"/>
  <c r="H163" i="53"/>
  <c r="H162" i="53"/>
  <c r="H161" i="53"/>
  <c r="H160" i="53"/>
  <c r="H159" i="53"/>
  <c r="H158" i="53"/>
  <c r="H157" i="53"/>
  <c r="H156" i="53"/>
  <c r="H155" i="53"/>
  <c r="H154" i="53"/>
  <c r="H153" i="53"/>
  <c r="H152" i="53"/>
  <c r="H151" i="53"/>
  <c r="H150" i="53"/>
  <c r="H149" i="53"/>
  <c r="H148" i="53"/>
  <c r="H147" i="53"/>
  <c r="H146" i="53"/>
  <c r="H143" i="53"/>
  <c r="H142" i="53"/>
  <c r="H141" i="53"/>
  <c r="H140" i="53"/>
  <c r="H139" i="53"/>
  <c r="H138" i="53"/>
  <c r="H137" i="53"/>
  <c r="H136" i="53"/>
  <c r="H135" i="53"/>
  <c r="H134" i="53"/>
  <c r="H133" i="53"/>
  <c r="H132" i="53"/>
  <c r="H131" i="53"/>
  <c r="H128" i="53"/>
  <c r="H127" i="53"/>
  <c r="H126" i="53"/>
  <c r="H125" i="53"/>
  <c r="H124" i="53"/>
  <c r="H123" i="53"/>
  <c r="H122" i="53"/>
  <c r="H121" i="53"/>
  <c r="H120" i="53"/>
  <c r="H119" i="53"/>
  <c r="H118" i="53"/>
  <c r="H117" i="53"/>
  <c r="H116" i="53"/>
  <c r="H115" i="53"/>
  <c r="H114" i="53"/>
  <c r="H111" i="53"/>
  <c r="H110" i="53"/>
  <c r="H109" i="53"/>
  <c r="H108" i="53"/>
  <c r="H107" i="53"/>
  <c r="H106" i="53"/>
  <c r="H105" i="53"/>
  <c r="H104" i="53"/>
  <c r="H103" i="53"/>
  <c r="H102" i="53"/>
  <c r="H101" i="53"/>
  <c r="H100" i="53"/>
  <c r="H99" i="53"/>
  <c r="H98" i="53"/>
  <c r="H97" i="53"/>
  <c r="H96" i="53"/>
  <c r="H95" i="53"/>
  <c r="H94" i="53"/>
  <c r="H93" i="53"/>
  <c r="H90" i="53"/>
  <c r="H89" i="53"/>
  <c r="H88" i="53"/>
  <c r="H87" i="53"/>
  <c r="H86" i="53"/>
  <c r="H85" i="53"/>
  <c r="H84" i="53"/>
  <c r="H83" i="53"/>
  <c r="H82" i="53"/>
  <c r="H81" i="53"/>
  <c r="H80" i="53"/>
  <c r="H79" i="53"/>
  <c r="H78" i="53"/>
  <c r="H77" i="53"/>
  <c r="H76" i="53"/>
  <c r="H75" i="53"/>
  <c r="H74" i="53"/>
  <c r="H73" i="53"/>
  <c r="H72" i="53"/>
  <c r="H71" i="53"/>
  <c r="H70" i="53"/>
  <c r="H69" i="53"/>
  <c r="H68" i="53"/>
  <c r="H67" i="53"/>
  <c r="H66" i="53"/>
  <c r="H65" i="53"/>
  <c r="H64" i="53"/>
  <c r="H63" i="53"/>
  <c r="H62" i="53"/>
  <c r="H61" i="53"/>
  <c r="H60" i="53"/>
  <c r="H59" i="53"/>
  <c r="H58" i="53"/>
  <c r="H57" i="53"/>
  <c r="H56" i="53"/>
  <c r="H53" i="53"/>
  <c r="H52" i="53"/>
  <c r="H51" i="53"/>
  <c r="H50" i="53"/>
  <c r="H49" i="53"/>
  <c r="H48" i="53"/>
  <c r="H47" i="53"/>
  <c r="H46" i="53"/>
  <c r="H45" i="53"/>
  <c r="H44" i="53"/>
  <c r="H41" i="53"/>
  <c r="H40" i="53"/>
  <c r="H39" i="53"/>
  <c r="H38" i="53"/>
  <c r="H37" i="53"/>
  <c r="H34" i="53"/>
  <c r="H33" i="53"/>
  <c r="H32" i="53"/>
  <c r="H31" i="53"/>
  <c r="H30" i="53"/>
  <c r="H29" i="53"/>
  <c r="H28" i="53"/>
  <c r="H27" i="53"/>
  <c r="H26" i="53"/>
  <c r="H25" i="53"/>
  <c r="H24" i="53"/>
  <c r="H23" i="53"/>
  <c r="H22" i="53"/>
  <c r="H21" i="53"/>
  <c r="H20" i="53"/>
  <c r="H19" i="53"/>
  <c r="H18" i="53"/>
  <c r="H17" i="53"/>
  <c r="H16" i="53"/>
  <c r="H15" i="53"/>
  <c r="H14" i="53"/>
  <c r="H13" i="53"/>
  <c r="H12" i="53"/>
  <c r="H11" i="53"/>
  <c r="H10" i="53"/>
  <c r="H9" i="53"/>
  <c r="E192" i="53"/>
  <c r="E191" i="53"/>
  <c r="E190" i="53"/>
  <c r="E189" i="53"/>
  <c r="E169" i="53"/>
  <c r="E168" i="53"/>
  <c r="E167" i="53"/>
  <c r="E166" i="53"/>
  <c r="E165" i="53"/>
  <c r="E164" i="53"/>
  <c r="E163" i="53"/>
  <c r="E162" i="53"/>
  <c r="E161" i="53"/>
  <c r="E160" i="53"/>
  <c r="E195" i="53"/>
  <c r="E194" i="53"/>
  <c r="E193" i="53"/>
  <c r="E188" i="53"/>
  <c r="E187" i="53"/>
  <c r="E186" i="53"/>
  <c r="E185" i="53"/>
  <c r="E184" i="53"/>
  <c r="E183" i="53"/>
  <c r="E182" i="53"/>
  <c r="E181" i="53"/>
  <c r="E180" i="53"/>
  <c r="E179" i="53"/>
  <c r="E178" i="53"/>
  <c r="E177" i="53"/>
  <c r="E176" i="53"/>
  <c r="E175" i="53"/>
  <c r="E174" i="53"/>
  <c r="E171" i="53"/>
  <c r="E170" i="53"/>
  <c r="E159" i="53"/>
  <c r="E158" i="53"/>
  <c r="E157" i="53"/>
  <c r="E156" i="53"/>
  <c r="E155" i="53"/>
  <c r="E154" i="53"/>
  <c r="E153" i="53"/>
  <c r="E152" i="53"/>
  <c r="E151" i="53"/>
  <c r="E150" i="53"/>
  <c r="E149" i="53"/>
  <c r="E148" i="53"/>
  <c r="E147" i="53"/>
  <c r="E146" i="53"/>
  <c r="E143" i="53"/>
  <c r="E142" i="53"/>
  <c r="E141" i="53"/>
  <c r="E140" i="53"/>
  <c r="E139" i="53"/>
  <c r="E138" i="53"/>
  <c r="E137" i="53"/>
  <c r="E136" i="53"/>
  <c r="E135" i="53"/>
  <c r="E134" i="53"/>
  <c r="E133" i="53"/>
  <c r="E132" i="53"/>
  <c r="E131" i="53"/>
  <c r="E128" i="53"/>
  <c r="E127" i="53"/>
  <c r="E126" i="53"/>
  <c r="E125" i="53"/>
  <c r="E124" i="53"/>
  <c r="E123" i="53"/>
  <c r="E122" i="53"/>
  <c r="E121" i="53"/>
  <c r="E120" i="53"/>
  <c r="E119" i="53"/>
  <c r="E118" i="53"/>
  <c r="E117" i="53"/>
  <c r="E116" i="53"/>
  <c r="E115" i="53"/>
  <c r="E114" i="53"/>
  <c r="E111" i="53"/>
  <c r="E110" i="53"/>
  <c r="E109" i="53"/>
  <c r="E108" i="53"/>
  <c r="E107" i="53"/>
  <c r="E106" i="53"/>
  <c r="E105" i="53"/>
  <c r="E104" i="53"/>
  <c r="E103" i="53"/>
  <c r="E102" i="53"/>
  <c r="E101" i="53"/>
  <c r="E100" i="53"/>
  <c r="E99" i="53"/>
  <c r="E98" i="53"/>
  <c r="E97" i="53"/>
  <c r="E96" i="53"/>
  <c r="E95" i="53"/>
  <c r="E94" i="53"/>
  <c r="E87" i="53"/>
  <c r="E86" i="53"/>
  <c r="E85" i="53"/>
  <c r="E84" i="53"/>
  <c r="E83" i="53"/>
  <c r="E82" i="53"/>
  <c r="E81" i="53"/>
  <c r="E80" i="53"/>
  <c r="E79" i="53"/>
  <c r="E78" i="53"/>
  <c r="E77" i="53"/>
  <c r="E76" i="53"/>
  <c r="E75" i="53"/>
  <c r="E74" i="53"/>
  <c r="E73" i="53"/>
  <c r="E72" i="53"/>
  <c r="E71" i="53"/>
  <c r="E70" i="53"/>
  <c r="E69" i="53"/>
  <c r="E68" i="53"/>
  <c r="E67" i="53"/>
  <c r="E66" i="53"/>
  <c r="E65" i="53"/>
  <c r="E64" i="53"/>
  <c r="E63" i="53"/>
  <c r="E62" i="53"/>
  <c r="E61" i="53"/>
  <c r="E60" i="53"/>
  <c r="E59" i="53"/>
  <c r="E49" i="53"/>
  <c r="E48" i="53"/>
  <c r="E47" i="53"/>
  <c r="E46" i="53"/>
  <c r="E34" i="53"/>
  <c r="E33" i="53"/>
  <c r="E32" i="53"/>
  <c r="E31" i="53"/>
  <c r="E30" i="53"/>
  <c r="E29" i="53"/>
  <c r="E28" i="53"/>
  <c r="E27" i="53"/>
  <c r="E26" i="53"/>
  <c r="E25" i="53"/>
  <c r="E24" i="53"/>
  <c r="E23" i="53"/>
  <c r="E22" i="53"/>
  <c r="E21" i="53"/>
  <c r="E20" i="53"/>
  <c r="E19" i="53"/>
  <c r="E18" i="53"/>
  <c r="E17" i="53"/>
  <c r="E16" i="53"/>
  <c r="E15" i="53"/>
  <c r="E14" i="53"/>
  <c r="E13" i="53"/>
  <c r="E12" i="53"/>
  <c r="E11" i="53"/>
  <c r="E10" i="53"/>
  <c r="E41" i="53"/>
  <c r="E40" i="53"/>
  <c r="E39" i="53"/>
  <c r="E90" i="53"/>
  <c r="E89" i="53"/>
  <c r="E88" i="53"/>
  <c r="E58" i="53"/>
  <c r="E57" i="53"/>
  <c r="E93" i="53"/>
  <c r="E53" i="53"/>
  <c r="E52" i="53"/>
  <c r="E51" i="53"/>
  <c r="E50" i="53"/>
  <c r="E44" i="53"/>
  <c r="E37" i="53"/>
  <c r="E9" i="53"/>
  <c r="E56" i="53" l="1"/>
  <c r="E45" i="53" l="1"/>
  <c r="E38" i="53" l="1"/>
</calcChain>
</file>

<file path=xl/sharedStrings.xml><?xml version="1.0" encoding="utf-8"?>
<sst xmlns="http://schemas.openxmlformats.org/spreadsheetml/2006/main" count="847" uniqueCount="485">
  <si>
    <t>№ п/п</t>
  </si>
  <si>
    <t xml:space="preserve">Наименование </t>
  </si>
  <si>
    <t>Примечание</t>
  </si>
  <si>
    <t>1.1</t>
  </si>
  <si>
    <t>1.2</t>
  </si>
  <si>
    <t>Ед. изм.</t>
  </si>
  <si>
    <t>Кол-во</t>
  </si>
  <si>
    <t>работ</t>
  </si>
  <si>
    <t>материалов</t>
  </si>
  <si>
    <t>Стоимость за единицу, 
руб. с НДС-20%</t>
  </si>
  <si>
    <t>в т.ч. стоимость за единицу, руб. с НДС-20%</t>
  </si>
  <si>
    <t>Итого, руб. 
(в т.ч. НДС-20%)</t>
  </si>
  <si>
    <t>Работы тендера</t>
  </si>
  <si>
    <t>2.1</t>
  </si>
  <si>
    <t>2.2</t>
  </si>
  <si>
    <t>2.3</t>
  </si>
  <si>
    <t>2.4</t>
  </si>
  <si>
    <t>3.1</t>
  </si>
  <si>
    <t>3.2</t>
  </si>
  <si>
    <t>4.1</t>
  </si>
  <si>
    <t>4.2</t>
  </si>
  <si>
    <t xml:space="preserve"> </t>
  </si>
  <si>
    <t>2.5</t>
  </si>
  <si>
    <t>3.3</t>
  </si>
  <si>
    <t>3.4</t>
  </si>
  <si>
    <t>3.5</t>
  </si>
  <si>
    <t>4.3</t>
  </si>
  <si>
    <t>4.4</t>
  </si>
  <si>
    <t>4.5</t>
  </si>
  <si>
    <t>4.6</t>
  </si>
  <si>
    <t>шт.</t>
  </si>
  <si>
    <t>3.6</t>
  </si>
  <si>
    <t>3.7</t>
  </si>
  <si>
    <t>3.8</t>
  </si>
  <si>
    <t>5.1</t>
  </si>
  <si>
    <t>5.2</t>
  </si>
  <si>
    <t>Система автоматической пожарной сигнализации</t>
  </si>
  <si>
    <t>ИТОГО по разделу  Система автоматической пожарной сигнализации</t>
  </si>
  <si>
    <t>Пульт контроля и управления. Тип/марка оборудования - "С2000-М исп. 02"</t>
  </si>
  <si>
    <t>1</t>
  </si>
  <si>
    <t>Преобразователь/повторитель/разделитель интерфейса. Тип/марка оборудования - "С2000-ПИ"</t>
  </si>
  <si>
    <t>4</t>
  </si>
  <si>
    <t>Контроллер двухпроводной линии с гальванической развязкой. Тип/марка оборудования - "С2000-КДЛ-2И исп.01"</t>
  </si>
  <si>
    <t>Блок контрольно-пусковой. Тип/марка оборудования - "С2000-КПБ"</t>
  </si>
  <si>
    <t>Аккумулятор герметичный свинцово-кислотный, 12В/17Ач. Тип/марка оборудования - "DTM-1217"</t>
  </si>
  <si>
    <t>Шкаф с резервированным источником питания. Тип/марка оборудования - "ШПС-12 исп.10"</t>
  </si>
  <si>
    <t>2</t>
  </si>
  <si>
    <t>Блок индикации с клавиатурой. Тип/марка оборудования - "С2000-БКИ 2RS485"</t>
  </si>
  <si>
    <t>Блок контрольно-пусковой адресный. Тип/марка оборудования - "С2000-СП2"</t>
  </si>
  <si>
    <t>15</t>
  </si>
  <si>
    <t>Блок контрольно-пусковой адресный. Тип/марка оборудования - "С2000-СП4"</t>
  </si>
  <si>
    <t>27</t>
  </si>
  <si>
    <t>Блок сигнально-пусковой. Тип/марка оборудования - "С2000-СП1 исп.01"</t>
  </si>
  <si>
    <t>Расширитель адресный. Тип/марка оборудования - "С2000-АР2 исп. 02"</t>
  </si>
  <si>
    <t>10</t>
  </si>
  <si>
    <t>Извещатель пожарный тепловой максимальный. Тип/марка оборудования - "ИП 105-1 G "Сауна-150""</t>
  </si>
  <si>
    <t>24</t>
  </si>
  <si>
    <t>Извещатель пожарный дымовой оптико-электронный адресно-аналоговый со встроенным изолятором короткого замыкания. Тип/марка оборудования - "Дип-34А-04"</t>
  </si>
  <si>
    <t>143</t>
  </si>
  <si>
    <t>Извещатель пожарный линейный однопозиционный адресный. Тип/марка оборудования - "С2000-ИПДЛ исп.80"</t>
  </si>
  <si>
    <t>9</t>
  </si>
  <si>
    <t>Извещатель пожарный ручной адресный. Тип/марка оборудования - "Ипр-513-3АМ исп. 01"</t>
  </si>
  <si>
    <t>16</t>
  </si>
  <si>
    <t>Устройство дистанционного пуска адресное. Тип/марка оборудования - "УДП 513-3АМ исп.02"</t>
  </si>
  <si>
    <t>Труба ПНД гибкая с зондом D=25 (20125HF-GR) (Огнестойкая кабельная линия (ОКЛ). Тип/марка оборудования - Ду=20мм</t>
  </si>
  <si>
    <t>м</t>
  </si>
  <si>
    <t>Скоба оцинкованная однолапковая (Огнестойкая кабельная линия (ОКЛ). Тип/марка оборудования - Ду=20мм</t>
  </si>
  <si>
    <t>6000</t>
  </si>
  <si>
    <t>Миниканал огнестойкий MEX25/25 25х25 (Огнестойкая кабельная линия (ОКЛ)). Тип/марка оборудования - 25х25</t>
  </si>
  <si>
    <t>Кабель для систем ОПС и СОУЭ огнестойкий, не поддерживающий горения, экранированный. Тип/марка оборудования - "КПСЭнг(А)-FRLS 1х2х1"</t>
  </si>
  <si>
    <t>Герметик огнезащитный нейтральный силиконовый. Тип/марка оборудования - Силотерм ЭП-71</t>
  </si>
  <si>
    <t>Пена монтажная пистолетная огнеупорная 750 мл. Тип/марка оборудования - Tytan B1</t>
  </si>
  <si>
    <t>Труба стальная 80x1.5</t>
  </si>
  <si>
    <t>Адресный радиорасширитель. Тип/марка оборудования - "С2000Р-АРР32"</t>
  </si>
  <si>
    <t>Извещатель пожарный дымовой оптико-электронный радиоканальный адресно-аналоговый. Тип/марка оборудования - "С2000Р-ДИП"</t>
  </si>
  <si>
    <t>6</t>
  </si>
  <si>
    <t>Пуско-наладочные работы</t>
  </si>
  <si>
    <t>комплекс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</si>
  <si>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</si>
  <si>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</si>
  <si>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</si>
  <si>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</si>
  <si>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</si>
  <si>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</si>
  <si>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</si>
  <si>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</si>
  <si>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</si>
  <si>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</si>
  <si>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</si>
  <si>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</si>
  <si>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</si>
  <si>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</si>
  <si>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</si>
  <si>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</si>
  <si>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</si>
  <si>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</si>
  <si>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</si>
  <si>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</si>
  <si>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</si>
  <si>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</si>
  <si>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</si>
  <si>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</si>
  <si>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Завод изготовитель - ЗАО НВП "Болид"</t>
  </si>
  <si>
    <t>Завод изготовитель - "Delta"</t>
  </si>
  <si>
    <t>из них 2 - резерв. Завод изготовитель - ЗАО НВП "Болид"</t>
  </si>
  <si>
    <t>из них 3 - резерв. Завод изготовитель - ЗАО НВП "Болид"</t>
  </si>
  <si>
    <t>Завод изготовитель - "Магнито-Контакт"</t>
  </si>
  <si>
    <t>из них 14 - резерв. Завод изготовитель - ЗАО НВП "Болид"</t>
  </si>
  <si>
    <t>из них 1 - резерв. Завод изготовитель - ЗАО НВП "Болид"</t>
  </si>
  <si>
    <t xml:space="preserve">Завод изготовитель - "Экопласт"
Объем указан с учетом запаса 10% </t>
  </si>
  <si>
    <t>Завод изготовитель - "Экопласт"</t>
  </si>
  <si>
    <t xml:space="preserve">ДПЛС, RS-485. 
Завод изготовитель - ООО НПП "Спецкабель"
Объем указан с учетом запаса 10% </t>
  </si>
  <si>
    <t>Завод изготовитель - поставщик ООО "Про Энерго" г. Москва</t>
  </si>
  <si>
    <t>Завод изготовитель - Строймаркет MTL-K</t>
  </si>
  <si>
    <t xml:space="preserve">ГОСТ 8734-75 ст.20
Объем указан с учетом запаса 10% </t>
  </si>
  <si>
    <t>Система радиофикации и оповещения о ЧС</t>
  </si>
  <si>
    <t>ИТОГО по разделу Система радиофикации и оповещения о ЧС</t>
  </si>
  <si>
    <t>Объектовая станция "Стрелец-Мониторинг" с модулем БСМС-VT исп.К</t>
  </si>
  <si>
    <t xml:space="preserve">Антенна для радио 87,5-108 МГц (FM-диапазон) </t>
  </si>
  <si>
    <t>Кронштейн для антенны</t>
  </si>
  <si>
    <t>Кабель коаксиальный радиочастотный</t>
  </si>
  <si>
    <t>"Мир1 FM"</t>
  </si>
  <si>
    <t>"КР070М"</t>
  </si>
  <si>
    <t>"RG-6 нг(А)-HF (64%) 75 Ом"</t>
  </si>
  <si>
    <t xml:space="preserve"> Завод изготовитель -  "REXANT"
Объем указан с учетом запаса 10% </t>
  </si>
  <si>
    <t>Система кабельных каналов</t>
  </si>
  <si>
    <t>ИТОГО по разделу Система кабельных каналов</t>
  </si>
  <si>
    <t>Лоток перфорированный 50х200х3000. Тип/марка оборудования - "CLP10-050-200-3"</t>
  </si>
  <si>
    <t>76</t>
  </si>
  <si>
    <t>Комплект соединительный КС М6х10.. Тип/марка оборудования - "CLP1M-CS-6-10-1"</t>
  </si>
  <si>
    <t>203</t>
  </si>
  <si>
    <t>Поворот на 90 гр. 50х200. Тип/марка оборудования - "CLP2P-050-200"</t>
  </si>
  <si>
    <t>Разветвитель Т-образный 50х200. Тип/марка оборудования - "CLP1T-050-200"</t>
  </si>
  <si>
    <t>3</t>
  </si>
  <si>
    <t>Профиль перфорированный. Тип/марка оборудования - "CLP1Z-050"</t>
  </si>
  <si>
    <t>226</t>
  </si>
  <si>
    <t>Шпилька М8. Тип/марка оборудования - "CLW10-TM-08"</t>
  </si>
  <si>
    <t>452</t>
  </si>
  <si>
    <t>Держатель потолочный DR. Тип/марка оборудования - "CLW10-DR"</t>
  </si>
  <si>
    <t xml:space="preserve">Гайка со стопорным буртиком М8. Тип/марка оборудования - </t>
  </si>
  <si>
    <t>1808</t>
  </si>
  <si>
    <t xml:space="preserve">Болт анкерный с гайкой М8х65. Тип/марка оборудования - </t>
  </si>
  <si>
    <t>3.9</t>
  </si>
  <si>
    <t>3.10</t>
  </si>
  <si>
    <t xml:space="preserve"> Завод изготовитель - "IEK"</t>
  </si>
  <si>
    <t>Система кабельных сетей и локальновычислительная сеть</t>
  </si>
  <si>
    <t>ИТОГО по разделу Система кабельных сетей и локальновычислительная сеть</t>
  </si>
  <si>
    <t>Шкаф серверный ПРОФ напольный 48U (800x1000) дверь перфор., задние двойные перфор., черный, в сборе (ШТК-СП-48.8.10-48АА-9005).</t>
  </si>
  <si>
    <t>Серверная материнская плата SuperMicro X11SCM-F-B</t>
  </si>
  <si>
    <t>Оперативная память 32Gb DDR4 2666MHz Kingston ECC (KSM26ED8/32HC)</t>
  </si>
  <si>
    <t>8</t>
  </si>
  <si>
    <t>Накопитель SSD 480Gb Samsung PM883 (MZ7LH480HAHQ) OEM на SSD 1Tb Samsung 970 EVO Plus (MZ-V7S1T0B)</t>
  </si>
  <si>
    <t>Жёсткий диск 2Tb SATA-III Seagate BarraCuda (ST2000LM015)</t>
  </si>
  <si>
    <t>ExeGate Pro 1U650-04/900ADS 900W на Серверный корпус ExeGate Pro 2U550-HS08/1U-700ADS 700W</t>
  </si>
  <si>
    <t>Кулер ExeGate на Кулер для серверного процессора Ablecom ACL-S20062. Тип/марка оборудования - "ESNK-0049.PWM.1U.115x.Cu"</t>
  </si>
  <si>
    <t>Процессор Intel Xeon E-2226G OEM Intel xeon e-2288g oem</t>
  </si>
  <si>
    <t>Горизонтальный кабельный органайзер 19" 1U, 4 кольца. Код оборудования - "ГКО-4.62"</t>
  </si>
  <si>
    <t xml:space="preserve">Фальшпанель в шкаф 19" 1U, черная. Код оборудования - </t>
  </si>
  <si>
    <t>Блок розеток Rem-16 с выкл., 8 Schuko, 16A, алюм., 19", шнур 1,8 м.. Код оборудования - "R-16-8S-V-440-1.8"</t>
  </si>
  <si>
    <t>Маршрутизатор. Код оборудования - "MicroTik 1100 v4"</t>
  </si>
  <si>
    <t>Ubiquiti Коммутатор. Тип/марка оборудования - "Unifi Switch Aggregation Pro"</t>
  </si>
  <si>
    <t>Коммутатор UniFi Switch 48. Тип/марка оборудования - "US-48-500W "</t>
  </si>
  <si>
    <t>7</t>
  </si>
  <si>
    <t>Коммутационная панель</t>
  </si>
  <si>
    <t>11</t>
  </si>
  <si>
    <t>Шкаф телекоммуникационный настенный 9U, 600х600х500 (ШхГхВ). Тип/марка оборудования - "SNR-TWC-9-SF-R-GD"</t>
  </si>
  <si>
    <t>ИБП Powercom SNT-1500 (1.5 кВА / 1.5 кВт) + SNMP адаптер NetAgent (DA807) 1 port. Код оборудования - "SENTINEL SNT-1500"</t>
  </si>
  <si>
    <t>ИБП 220В, 3000ВА (2700 Вт) On-Line + SNMP адаптер NetAgent (DA807) 1 port. Код оборудования - "SENTINEL SNT-3000"</t>
  </si>
  <si>
    <t>Точка доступа стандарта. Код оборудования - "UniFi AP AC LR"</t>
  </si>
  <si>
    <t>26</t>
  </si>
  <si>
    <t>Точка доступа стандарта. Код оборудования - "UniFi AC Mesh"</t>
  </si>
  <si>
    <t>Ubiquiti Кабель Direct Attach Cable 0.5М</t>
  </si>
  <si>
    <t>Патч-корд медный. Тип/марка оборудования - "NMC-PC4UD55B-001-C-GY"</t>
  </si>
  <si>
    <t>240</t>
  </si>
  <si>
    <t>Кабель «витая пара» (LAN) для структурированных систем связи. Тип/марка оборудования - "F/UTP 4pair, Cat5e, Solid, In, нг(А)-HF (NMC 4200C-OR)"</t>
  </si>
  <si>
    <t>Кабель волоконно-оптический одномодовый. Тип/марка оборудования - "NMF-2PF-004A1C-BK"</t>
  </si>
  <si>
    <t>Труба ПВХ гибкая гофр. д.20мм, c протяжкой</t>
  </si>
  <si>
    <t>Держатель с защелкой, д.20мм</t>
  </si>
  <si>
    <t>8000</t>
  </si>
  <si>
    <t>Компьютерная розетка Rj-45</t>
  </si>
  <si>
    <t>41</t>
  </si>
  <si>
    <t>Оптический кросс 19", 1U, укомплектованный на 4 портов. Тип/марка оборудования - "FOBX24-1U-4SCUS09"</t>
  </si>
  <si>
    <t>Кабель 10 Gbps Direct Attach Cable 3М. Тип/марка оборудования - "UACC-DAC-SFP10-3M"</t>
  </si>
  <si>
    <t>Кабель 10 Gbps Direct Attach Cable 1М. Тип/марка оборудования - "UACC-DAC-SFP10-1M"</t>
  </si>
  <si>
    <t>Кабель 10 Gbps Direct Attach Cable 0.5М. Тип/марка оборудования - "UACC-DAC-SFP10-0.5M"</t>
  </si>
  <si>
    <t>SFP-трансивер 1G SFP to 1GbE RJ45. Тип/марка оборудования - "UACC-CM-RJ45-1G"</t>
  </si>
  <si>
    <t>SFP трансивер. Тип/марка оборудования - "Ubiquiti UF SM 10G"</t>
  </si>
  <si>
    <t>12</t>
  </si>
  <si>
    <t>Патч-корд оптический одномодовый. Тип/марка оборудования - "NMF-PC1S2C2-LCU-LCU-001"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</si>
  <si>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</si>
  <si>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</si>
  <si>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</si>
  <si>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</si>
  <si>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</si>
  <si>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</si>
  <si>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</si>
  <si>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</si>
  <si>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</si>
  <si>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</si>
  <si>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</si>
  <si>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</si>
  <si>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</si>
  <si>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</si>
  <si>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</si>
  <si>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</si>
  <si>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</si>
  <si>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</si>
  <si>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</si>
  <si>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4.26</t>
  </si>
  <si>
    <t>4.27</t>
  </si>
  <si>
    <t>4.28</t>
  </si>
  <si>
    <t>4.29</t>
  </si>
  <si>
    <t>4.30</t>
  </si>
  <si>
    <t>4.31</t>
  </si>
  <si>
    <t>4.32</t>
  </si>
  <si>
    <t>4.33</t>
  </si>
  <si>
    <t>4.34</t>
  </si>
  <si>
    <t>4.35</t>
  </si>
  <si>
    <t>Завод изготовитель - "ЦМО"</t>
  </si>
  <si>
    <t>Завод изготовитель - "Ubiquiti"</t>
  </si>
  <si>
    <t>Завод изготовитель - "NIKOMAX"</t>
  </si>
  <si>
    <t>Завод изготовитель - "SNR"</t>
  </si>
  <si>
    <t xml:space="preserve">Завод изготовитель - "NIKOMAX"
Объем указан с учетом запаса 10% </t>
  </si>
  <si>
    <t xml:space="preserve">Завод изготовитель - "DKС"
Объем указан с учетом запаса 10% </t>
  </si>
  <si>
    <t>Завод изготовитель - "DKС"</t>
  </si>
  <si>
    <t>Завод изготовитель - "ITK"</t>
  </si>
  <si>
    <t>Система контроля и управления доступом</t>
  </si>
  <si>
    <t>ИТОГО по разделу Система контроля и управления доступом</t>
  </si>
  <si>
    <t xml:space="preserve">Базовый модуль ПО SIGUR. Тип/марка оборудования - </t>
  </si>
  <si>
    <t>Сетевой контроллер. Тип/марка оборудования - "Sigur E510"</t>
  </si>
  <si>
    <t>23</t>
  </si>
  <si>
    <t>Влагозащищённый электромагнитный замок. Тип/марка оборудования - "ALM-350FB"</t>
  </si>
  <si>
    <t>36</t>
  </si>
  <si>
    <t xml:space="preserve">Комплект монтажа электромагнитного замка. Тип/марка оборудования - </t>
  </si>
  <si>
    <t>L-образный уголок. Тип/марка оборудования - "Уголок 350FB (серый)"</t>
  </si>
  <si>
    <t>Коробка соединительная на 12 контактов. Тип/марка оборудования - "ALJB-12"</t>
  </si>
  <si>
    <t>Устройство разблокировки двери с восстанавливаемой вставкой. Тип/марка оборудования - "ST-ER115"</t>
  </si>
  <si>
    <t>Извещатель магнитоконтактный. Тип/марка оборудования - "ST-DM110NC-WT"</t>
  </si>
  <si>
    <t>52</t>
  </si>
  <si>
    <t>Считыватель Mifare. Тип/марка оборудования - "ST-PR170MF"</t>
  </si>
  <si>
    <t>54</t>
  </si>
  <si>
    <t>Кнопка ИК-бесконтактная, врезная. Тип/марка оборудования - "ST-EX120IR"</t>
  </si>
  <si>
    <t>18</t>
  </si>
  <si>
    <t>Источник питания резервированный. Тип/марка оборудования - "РИП-12 исп.05"</t>
  </si>
  <si>
    <t>Кабель монтажный, парной скрутки, с изоляцией и оболочкой из полимерной композиции не содержащей галогенов. Тип/марка оборудования - КПСТТнг(А)-HF 1х2х1,5</t>
  </si>
  <si>
    <t>Кабель монтажный, парной скрутки, с изоляцией и оболочкой из полимерной композиции не содержащей галогенов. Тип/марка оборудования - КПСТТнг(А)-HF 1х2х0,5</t>
  </si>
  <si>
    <t>Кабель монтажный, парной скрутки, с изоляцией и оболочкой из полимерной композиции не содержащей галогенов. Тип/марка оборудования - КПСТТнг(А)-HF 4х2х0,5</t>
  </si>
  <si>
    <t>Труба ПВХ гибкая гофр. д.16мм, c протяжкой. Тип/марка оборудования - Ду=16мм</t>
  </si>
  <si>
    <t>Клипса для трубы. Тип/марка оборудования - Ду=16мм</t>
  </si>
  <si>
    <t>9000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</si>
  <si>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</si>
  <si>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</si>
  <si>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</si>
  <si>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</si>
  <si>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</si>
  <si>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</si>
  <si>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</si>
  <si>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</si>
  <si>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</si>
  <si>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</si>
  <si>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</si>
  <si>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</si>
  <si>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</si>
  <si>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</si>
  <si>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</si>
  <si>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</si>
  <si>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</si>
  <si>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Завод изготовитель - "SIGUR"</t>
  </si>
  <si>
    <t>Завод изготовитель - "ALeko"</t>
  </si>
  <si>
    <t>Завод изготовитель - "Smartec"</t>
  </si>
  <si>
    <t xml:space="preserve">Завод изготовитель - </t>
  </si>
  <si>
    <t>Завод изготовитель - "Smartec Security"</t>
  </si>
  <si>
    <t>Завод изготовитель - "Болид"</t>
  </si>
  <si>
    <t xml:space="preserve">Завод изготовитель - "СПКБ-Техно"
Объем указан с учетом запаса 10% </t>
  </si>
  <si>
    <t xml:space="preserve">Завод изготовитель - "ДКС"
Объем указан с учетом запаса 10% </t>
  </si>
  <si>
    <t>Завод изготовитель - "ДКС"</t>
  </si>
  <si>
    <t>6.1</t>
  </si>
  <si>
    <t>6.2</t>
  </si>
  <si>
    <t>7.1</t>
  </si>
  <si>
    <t>7.2</t>
  </si>
  <si>
    <t>8.1</t>
  </si>
  <si>
    <t>8.2</t>
  </si>
  <si>
    <t>Система охранного телевидения</t>
  </si>
  <si>
    <t>ИТОГО по разделу Система охранного телевидения</t>
  </si>
  <si>
    <t xml:space="preserve">Моноблок Lenovo IdeaCentre 3 24IIL5, 23.8", Intel Core i5 1035G4, 8ГБ, 256ГБ SSD, Intel Iris Plus Graphics, noOS, черный. </t>
  </si>
  <si>
    <t>IP-видеорегистратор 64-канальный + поддержка видеоаналитики. Тип/марка оборудования - "TRASSIR NeuroStation 8800R/64"</t>
  </si>
  <si>
    <t>Жесткий диск WD Purple Pro, 12ТБ, HDD. Тип/марка оборудования - "WD121PURP"</t>
  </si>
  <si>
    <t>Коммутатор UniFi Switch 24. Тип/марка оборудования - "US-24-250W"</t>
  </si>
  <si>
    <t>IP-камера. Тип/марка оборудования - "TR-D4S5 v2 (2.8 мм)"</t>
  </si>
  <si>
    <t>47</t>
  </si>
  <si>
    <t>Торцевой телескопический кронштейн для видеокамеры (0.6-1.1 м). Код продукции - 00008275</t>
  </si>
  <si>
    <t>Настенный кронштейн. Тип/марка оборудования - DS-1258ZJ</t>
  </si>
  <si>
    <t>28</t>
  </si>
  <si>
    <t>Монтажная коробка TRASSIR. Тип/марка оборудования - TR-JB302</t>
  </si>
  <si>
    <t>Разъем RJ-45</t>
  </si>
  <si>
    <t>94</t>
  </si>
  <si>
    <t>Кабель «витая пара» (LAN) для структурированных систем связи. Тип/марка оборудования - "UTPнг-LSZH 4x2x0,51 Cu Premium"</t>
  </si>
  <si>
    <t xml:space="preserve">Труба гофрированная d=16. </t>
  </si>
  <si>
    <t>2000</t>
  </si>
  <si>
    <t>Клипса для трубы. Тип/марка оборудования - Ду=20мм</t>
  </si>
  <si>
    <t>4000</t>
  </si>
  <si>
    <t>Монтажная огнестойкая пена Огнетитан ТУ 2257-015-03495485-2017. Тип/марка оборудования - БП-00000781</t>
  </si>
  <si>
    <t>Лицензия ПО TRASSIR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</si>
  <si>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</si>
  <si>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</si>
  <si>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</si>
  <si>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</si>
  <si>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</si>
  <si>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</si>
  <si>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</si>
  <si>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</si>
  <si>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</si>
  <si>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</si>
  <si>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</si>
  <si>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</si>
  <si>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</si>
  <si>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Завод изготовить - "Lenovo"</t>
  </si>
  <si>
    <t>Завод изготовить - "Trassir"</t>
  </si>
  <si>
    <t>Завод изготовить - "Western Digital"</t>
  </si>
  <si>
    <t>Завод изготовить - "Ubiquiti"</t>
  </si>
  <si>
    <t>Завод изготовить - "Hikvision"</t>
  </si>
  <si>
    <t xml:space="preserve">Завод изготовить - "SkyNet"
Объем указан с учетом запаса 10% </t>
  </si>
  <si>
    <t xml:space="preserve">Завод изготовить - "ДКС"
Объем указан с учетом запаса 10% </t>
  </si>
  <si>
    <t>Завод изготовить - "ДКС"</t>
  </si>
  <si>
    <t>Пульт контроля и управления. Тип/марка оборудования - "С2000-М"</t>
  </si>
  <si>
    <t>Контроллер двухпроводной линии связи. Тип/марка оборудования - "С2000-КДЛ"</t>
  </si>
  <si>
    <t>Источник вторичного электропитания резервированный. Тип/марка оборудования - "РИП-12 исп. 05"</t>
  </si>
  <si>
    <t xml:space="preserve">Аккумулятор герметичный свинцово-кислотный, 12В/17Ач. Тип/марка оборудования - </t>
  </si>
  <si>
    <t>Извещатель охранный оптико-электронный поверхностный адресный. Тип/марка оборудования - "С2000-ШИК"</t>
  </si>
  <si>
    <t>Извещатель охранный магнитоконтактный адресный. Тип/марка оборудования - "С2000-СМК"</t>
  </si>
  <si>
    <t>22</t>
  </si>
  <si>
    <t>Кнопка тревожная адресная. Тип/марка оборудования - "С2000-КТ"</t>
  </si>
  <si>
    <t>Оповещатель световой. Тип/марка оборудования - "Астра-10 исп. 2"</t>
  </si>
  <si>
    <t>5</t>
  </si>
  <si>
    <t>Кабель для систем пожарной и охранной сигнализации, с пониженным дымо- и газовыделением. Тип/марка оборудования - "КПСВВнг(А)-LS 1х2х0,75"</t>
  </si>
  <si>
    <t>Кабель для систем пожарной и охранной сигнализации, с пониженным дымо- и газовыделением. Тип/марка оборудования - "КПСВВнг(А)-LS 2х2х0,5"</t>
  </si>
  <si>
    <t>Труба ПВХ гибкая гофр. д.16мм, c протяжкой.</t>
  </si>
  <si>
    <t xml:space="preserve">Держатель с защелкой, д.16мм. Тип/марка оборудования - </t>
  </si>
  <si>
    <t>1000</t>
  </si>
  <si>
    <t>Система охранной сигнализации</t>
  </si>
  <si>
    <t>ИТОГО по разделу Система охранной сигнализации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</si>
  <si>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</si>
  <si>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</si>
  <si>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</si>
  <si>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</si>
  <si>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</si>
  <si>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</si>
  <si>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</si>
  <si>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</si>
  <si>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</si>
  <si>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</si>
  <si>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</si>
  <si>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Завод изготовитель - "ТЕКО"</t>
  </si>
  <si>
    <t xml:space="preserve">Завод изготовитель - "Спецкабель"
Объем указан с учетом запаса 10% </t>
  </si>
  <si>
    <t xml:space="preserve">
Объем указан с учетом запаса 10% </t>
  </si>
  <si>
    <t>Система оповещения и управления эвакуацией</t>
  </si>
  <si>
    <t>ИТОГО по разделу Система оповещения и управления эвакуацией</t>
  </si>
  <si>
    <t>Шкаф телекоммуникационный 19" настенный. Тип/марка оборудования - "ШРН-Э-12.500"</t>
  </si>
  <si>
    <t>Полка перфорированная консольная. Тип/марка оборудования - "МС-40"</t>
  </si>
  <si>
    <t>Полка 19" перфорированная выдвижная с телескопическими направляющими. Тип/марка оборудования - "ТСВ-45"</t>
  </si>
  <si>
    <t>Источник бесперебойного питания. Тип/марка оборудования - "SKAT UPS 1000 RACK"</t>
  </si>
  <si>
    <t>Аккумуляторная батарея (12V / 45Ah). Тип/марка оборудования - "HRL 12-45"</t>
  </si>
  <si>
    <t>Микрофон настольный. Тип/марка оборудования - "SX-R31"</t>
  </si>
  <si>
    <t>Система оповещения автоматическая, 480 Вт. Тип/марка оборудования - "SX-480"</t>
  </si>
  <si>
    <t>Громкоговоритель настенный. Тип/марка оборудования - "WP-06T"</t>
  </si>
  <si>
    <t>Рупорный громкоговоритель. Тип/марка оборудования - "ROXTON HP-15T"</t>
  </si>
  <si>
    <t>Потолочный громкоговоритель, влагостойкий. Тип/марка оборудования - "ROXTON PA-06WPT"</t>
  </si>
  <si>
    <t>Оповещатель охранно-пожарный световой (Табло). Тип/марка оборудования - "Молния-12" (Надпись "Выход")</t>
  </si>
  <si>
    <t>17</t>
  </si>
  <si>
    <t>Оповещатель охранно-пожарный световой (табло). Тип/марка оборудования - "Молния-12 ULTRA "Стрелка вправо", универсальное крепление"</t>
  </si>
  <si>
    <t>Кабель для систем ОПС и СОУЭ огнестойкий, не поддерживающий горения, экранированный. Тип/марка оборудования - "КПСЭнг(А)-FRLS 1х2х1,5"</t>
  </si>
  <si>
    <t>Вызывная панель системы обратной связи. Тип/марка оборудования - "Тромбон-ВП (белая)"</t>
  </si>
  <si>
    <t>Кабель витая пара. Тип/марка оборудования - "TechnoLAN U/UTP Cat 5e ZH нг(A)-FRHF-МС"</t>
  </si>
  <si>
    <t>Труба стальная 80x1.5. Тип/марка оборудования</t>
  </si>
  <si>
    <t>Гофрированная труба из ПВХ (серия 9) (Огнестойкая кабельная линия (ОКЛ)ТРМ 0015-2017). Тип/марка оборудования - Ду=20мм</t>
  </si>
  <si>
    <t>Держатель оцинкованный односторонний (Огнестойкая кабельная линия (ОКЛ)ТРМ 0015-2017). Тип/марка оборудования - Ду=20мм</t>
  </si>
  <si>
    <t>5000</t>
  </si>
  <si>
    <t>Табличка самоламинирующаяся 23х12мм, поле для надписи 12х9,5мм, 1300шт (10 листов А4), полиэстер,-40°C + 150°C, белая. Тип/марка оборудования - SITFL02312W</t>
  </si>
  <si>
    <t>комплект</t>
  </si>
  <si>
    <t>Нейлоновая хомут-стяжка 200 x2,5 мм, белая, 100 шт.. Тип/марка оборудования - 07-0200-4</t>
  </si>
  <si>
    <t>Дюбель с шурупом 6х40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</si>
  <si>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</si>
  <si>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</si>
  <si>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</si>
  <si>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</si>
  <si>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</si>
  <si>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</si>
  <si>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</si>
  <si>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</si>
  <si>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</si>
  <si>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</si>
  <si>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</si>
  <si>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</si>
  <si>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</si>
  <si>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</si>
  <si>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</si>
  <si>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</si>
  <si>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</si>
  <si>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</si>
  <si>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</si>
  <si>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</si>
  <si>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</si>
  <si>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</si>
  <si>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</si>
  <si>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</si>
  <si>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Завод изготовитель - "Бастион"</t>
  </si>
  <si>
    <t>Завод изготовитель - "ROXTON"</t>
  </si>
  <si>
    <t>Завод изготовитель - ООО "Электротехника и автоматика"</t>
  </si>
  <si>
    <t xml:space="preserve">Завод изготовитель - ООО НПП "Спецкабель"
Объем указан с учетом запаса 10% </t>
  </si>
  <si>
    <t>Завод изготовитель - "ТРОМБОН"</t>
  </si>
  <si>
    <t xml:space="preserve">Завод изготовитель - "TechnoLAN"
Объем указан с учетом запаса 10% </t>
  </si>
  <si>
    <t>Завод изготовитель - "REXANT"</t>
  </si>
  <si>
    <t>Система звуковой трансляции и фонового звучания</t>
  </si>
  <si>
    <t>ИТОГО по разделу Система звуковой трансляции и фонового звучания</t>
  </si>
  <si>
    <t>Микшер-предусилитель. Тип/марка оборудования - "М-442 (V2)"</t>
  </si>
  <si>
    <t>Распределитель аудио сигнала. Тип/марка оборудования - "АС-110"</t>
  </si>
  <si>
    <t>Усилитель мощности. Тип/марка оборудования - "УМТ-1650"</t>
  </si>
  <si>
    <t>Усилитель мощности. Тип/марка оборудования - "УМТ-1480"</t>
  </si>
  <si>
    <t>Усилитель мощности. Тип/марка оборудования - "УМТ-1360"</t>
  </si>
  <si>
    <t>Усилитель мощности. Тип/марка оборудования - "УМТ-1240"</t>
  </si>
  <si>
    <t>Усилитель мощности. Тип/марка оборудования - "УМТ-1120"</t>
  </si>
  <si>
    <t>Микрофон настольный со световой индикацией. Кабель XLR-XLR 10 м в комплекте. Тип/марка оборудования - "CMN-440C"</t>
  </si>
  <si>
    <t>Шкаф телекоммуникационный 19" напольный 24U. Тип/марка оборудования - "ШТ-НП-24U-600-600-С "</t>
  </si>
  <si>
    <t xml:space="preserve">RC SC-0030/M5 Крепеж (комплект М5:шайба,винт,гайка) комп.30шт. </t>
  </si>
  <si>
    <t>ARC ARMC-001 Уголки поддерживающие под тяжелую аппаратуру комплект 2 шт., 400 мм (для шкафов глубиной 600 мм)</t>
  </si>
  <si>
    <t>ARC AMB-02 Блок вентиляторов охлаждения 19" с выносным термореле, 2 вентилятора, монтаж в крышку шкафа</t>
  </si>
  <si>
    <t>Управляемый блок розеток (8 евророзеток) с электронным вольтметром и индикацией активных каналов. Сетевой фильтр.. Тип/марка оборудования - "УБР-816"</t>
  </si>
  <si>
    <t>Кабель микрофонный (2x0,22mm2, D: 6мм), XLR(3P)(RX3FP-NT) -XLR(RX3MP-NT), 1м., поставляется по 100шт. в коробке: 46х32х23см.. Тип/марка оборудования - "SMXX200/1 "</t>
  </si>
  <si>
    <t>Аудиокабель, 3.5mm stereo Jack - 2xRCA (RMJ3P-BG x RF2CS-BG), 1.5м. Тип/марка оборудования - "GPTC140/1,5"</t>
  </si>
  <si>
    <t>Двухполосная настенная акустическая система, Мощность (100V) - 2/4/8/16W/off в режиме 100V. Тип/марка оборудования - "NF4T"</t>
  </si>
  <si>
    <t>33</t>
  </si>
  <si>
    <t>Двухполосная IP54 (indoor/outdoor) настенная акустическая система Мощность (low-impedance) – 60W (max 80W) в режиме 16ohm. Тип/марка оборудования - "ODF616T"</t>
  </si>
  <si>
    <t>Встраиваемая АС 5"/0,75", 20W(RMS)/40W(max), IР66, до 90 гр.С, круглая, белая. Тип/марка оборудования - "WT58W "</t>
  </si>
  <si>
    <t>Акустический кабель 2х2,5 мм², не распространяющий горение, HF. Тип/марка оборудования - "КА225 нг(A)-HF"</t>
  </si>
  <si>
    <t>Акустический кабель 2х1,5 мм², не распространяющий горение, HF. Тип/марка оборудования - "КА215 нг(A)-HF"</t>
  </si>
  <si>
    <t>Коробка монтажная огнестойкая. Тип/марка оборудования - "МЕТА 7403-4"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</si>
  <si>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</si>
  <si>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</si>
  <si>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</si>
  <si>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</si>
  <si>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</si>
  <si>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</si>
  <si>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</si>
  <si>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</si>
  <si>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</si>
  <si>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</si>
  <si>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</si>
  <si>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</si>
  <si>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</si>
  <si>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</si>
  <si>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</si>
  <si>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</si>
  <si>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</si>
  <si>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</si>
  <si>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</si>
  <si>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</si>
  <si>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</si>
  <si>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</si>
  <si>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Завод изготовитель - "ВЕКТОР"</t>
  </si>
  <si>
    <t>Завод изготовитель - "NEVOD"</t>
  </si>
  <si>
    <t>Завод изготовитель - "ССД (Связьстройдеталь)"</t>
  </si>
  <si>
    <t>Завод изготовитель - "ROXTONE"</t>
  </si>
  <si>
    <t>Завод изготовитель - "CVGAUDIO"</t>
  </si>
  <si>
    <t xml:space="preserve">Завод изготовитель - "Родис"
Объем указан с учетом запаса 10% </t>
  </si>
  <si>
    <t>Завод изготовитель - "Мета"</t>
  </si>
  <si>
    <t xml:space="preserve">Комплекс работ по  устройству слаботочных систем на объекте : «Многофункциональный комплекс бытового обслуживания населения с рекреационной зоной «Акватермальный оздоровительный комплекс с фитнесом «ГОРОДСКОЙ КУРОРТ ОРЕЛ», включающий в себя открытую зону, детскую зону с водными аттракционами, зону spa&amp;wellness, фитнеса и зону кафе» по адресу: г. Орел, Московское ш., д. 175
</t>
  </si>
  <si>
    <t>Наименование Юридического лица, ИНН___________________________________________________</t>
  </si>
  <si>
    <t>Итого, руб, с НДС</t>
  </si>
  <si>
    <t>Является ли компания плательщиком НДС, да/нет</t>
  </si>
  <si>
    <t>Авансирование (при необходимости)</t>
  </si>
  <si>
    <t>Банковская гарантия на возврат авансового платежа (в случае авансирования), да/нет</t>
  </si>
  <si>
    <t>Срок выхода на объект (после одписания Договора), кал.дней</t>
  </si>
  <si>
    <t>Срок исполнения предмета тендера, кал.дней</t>
  </si>
  <si>
    <t>Гарантийный срок, 5 лет</t>
  </si>
  <si>
    <t>Готовность к типовому договору, да/нет</t>
  </si>
  <si>
    <t>Количество заключенных договоров с ГК "ОСНОВА", шт</t>
  </si>
  <si>
    <t>Оборот за последние 3 года (указать оборот за последние три года), тыс.руб</t>
  </si>
  <si>
    <t>Информация о посещении объекта, были/ не были/ замечания</t>
  </si>
  <si>
    <t>Численность работающих всего/ планируемая для выполнения предмета тендера, чел.</t>
  </si>
  <si>
    <t>Среднесписочная численность в организации, чел.</t>
  </si>
  <si>
    <t>Наличие СРО и на какую сумму, да/нет, руб.</t>
  </si>
  <si>
    <t>Опыт реализации подобных видов работ за последние 2-3 года с указанием стоимости контракта (указать не более 5 ключевых объектов и их заказчиков)</t>
  </si>
  <si>
    <t>Виды работ, планируемые к выполнению субподрядчиками</t>
  </si>
  <si>
    <t>Контактное лицо (Должность, Ф.И.О., тел., e-mail)</t>
  </si>
  <si>
    <t>Срок действия коммерческого предложения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</si>
</sst>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#,##0.00\ _₽"/>
  </numFmts>
  <fonts count="26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b/>
      <sz val="9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FF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Calibri"/>
      <family val="2"/>
      <charset val="1"/>
    </font>
    <font>
      <sz val="10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D966"/>
        <bgColor rgb="FFFFCC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CF56"/>
        <bgColor rgb="FF00000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10" fillId="0" borderId="0"/>
    <xf numFmtId="0" fontId="11" fillId="0" borderId="0"/>
    <xf numFmtId="0" fontId="7" fillId="0" borderId="0"/>
    <xf numFmtId="0" fontId="10" fillId="0" borderId="0"/>
    <xf numFmtId="0" fontId="12" fillId="0" borderId="0"/>
    <xf numFmtId="0" fontId="6" fillId="0" borderId="0"/>
    <xf numFmtId="0" fontId="11" fillId="0" borderId="0"/>
    <xf numFmtId="0" fontId="5" fillId="0" borderId="0"/>
    <xf numFmtId="0" fontId="5" fillId="0" borderId="0"/>
    <xf numFmtId="0" fontId="14" fillId="0" borderId="0"/>
    <xf numFmtId="0" fontId="4" fillId="0" borderId="0"/>
    <xf numFmtId="0" fontId="3" fillId="0" borderId="0"/>
    <xf numFmtId="0" fontId="15" fillId="0" borderId="0"/>
    <xf numFmtId="0" fontId="3" fillId="0" borderId="0"/>
    <xf numFmtId="164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5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 applyNumberFormat="0" applyFill="0" applyBorder="0" applyAlignment="0" applyProtection="0"/>
    <xf numFmtId="0" fontId="18" fillId="0" borderId="0"/>
    <xf numFmtId="0" fontId="1" fillId="0" borderId="0"/>
    <xf numFmtId="0" fontId="1" fillId="0" borderId="0"/>
    <xf numFmtId="0" fontId="1" fillId="0" borderId="0"/>
  </cellStyleXfs>
  <cellXfs count="75">
    <xf numFmtId="0" fontId="0" fillId="0" borderId="0" xfId="0"/>
    <xf numFmtId="0" fontId="8" fillId="0" borderId="1" xfId="3" applyFont="1" applyBorder="1" applyAlignment="1">
      <alignment vertical="center" wrapText="1"/>
    </xf>
    <xf numFmtId="0" fontId="0" fillId="0" borderId="0" xfId="0"/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9" fillId="0" borderId="1" xfId="12" applyFont="1" applyFill="1" applyBorder="1" applyAlignment="1">
      <alignment horizontal="right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2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4" fontId="9" fillId="4" borderId="1" xfId="6" applyNumberFormat="1" applyFont="1" applyFill="1" applyBorder="1" applyAlignment="1">
      <alignment horizontal="right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165" fontId="9" fillId="3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vertical="center"/>
    </xf>
    <xf numFmtId="165" fontId="9" fillId="0" borderId="1" xfId="6" applyNumberFormat="1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4" fontId="8" fillId="0" borderId="1" xfId="0" applyNumberFormat="1" applyFont="1" applyFill="1" applyBorder="1" applyAlignment="1">
      <alignment vertical="center"/>
    </xf>
    <xf numFmtId="49" fontId="9" fillId="0" borderId="1" xfId="12" quotePrefix="1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49" fontId="9" fillId="0" borderId="2" xfId="12" quotePrefix="1" applyNumberFormat="1" applyFont="1" applyFill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65" fontId="9" fillId="0" borderId="5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top" wrapText="1"/>
    </xf>
    <xf numFmtId="4" fontId="9" fillId="0" borderId="5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 wrapText="1"/>
    </xf>
    <xf numFmtId="165" fontId="9" fillId="3" borderId="4" xfId="0" applyNumberFormat="1" applyFont="1" applyFill="1" applyBorder="1" applyAlignment="1">
      <alignment horizontal="center" vertical="center" wrapText="1"/>
    </xf>
    <xf numFmtId="4" fontId="9" fillId="3" borderId="4" xfId="0" applyNumberFormat="1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0" xfId="3" applyFont="1" applyFill="1" applyAlignment="1" applyProtection="1">
      <alignment horizontal="center" vertical="center"/>
    </xf>
    <xf numFmtId="4" fontId="17" fillId="0" borderId="2" xfId="0" applyNumberFormat="1" applyFont="1" applyFill="1" applyBorder="1" applyAlignment="1">
      <alignment horizontal="center" vertical="center" wrapText="1"/>
    </xf>
    <xf numFmtId="4" fontId="17" fillId="0" borderId="3" xfId="0" applyNumberFormat="1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24" fillId="0" borderId="6" xfId="13" quotePrefix="1" applyFont="1" applyBorder="1" applyAlignment="1">
      <alignment horizontal="left" vertical="center"/>
    </xf>
    <xf numFmtId="0" fontId="9" fillId="5" borderId="0" xfId="0" applyFont="1" applyFill="1" applyAlignment="1">
      <alignment horizontal="center" vertical="center" wrapText="1"/>
    </xf>
    <xf numFmtId="0" fontId="9" fillId="5" borderId="4" xfId="12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9" fillId="5" borderId="4" xfId="0" applyNumberFormat="1" applyFont="1" applyFill="1" applyBorder="1" applyAlignment="1">
      <alignment horizontal="center" vertical="center" wrapText="1"/>
    </xf>
    <xf numFmtId="4" fontId="9" fillId="5" borderId="4" xfId="0" applyNumberFormat="1" applyFont="1" applyFill="1" applyBorder="1" applyAlignment="1">
      <alignment horizontal="center" vertical="center"/>
    </xf>
    <xf numFmtId="4" fontId="9" fillId="5" borderId="4" xfId="0" applyNumberFormat="1" applyFont="1" applyFill="1" applyBorder="1" applyAlignment="1">
      <alignment horizontal="center" vertical="center" wrapText="1"/>
    </xf>
    <xf numFmtId="4" fontId="9" fillId="6" borderId="4" xfId="6" applyNumberFormat="1" applyFont="1" applyFill="1" applyBorder="1" applyAlignment="1">
      <alignment horizontal="center" vertical="center" wrapText="1"/>
    </xf>
    <xf numFmtId="0" fontId="0" fillId="7" borderId="0" xfId="0" applyFill="1"/>
    <xf numFmtId="0" fontId="19" fillId="7" borderId="0" xfId="0" applyFont="1" applyFill="1"/>
    <xf numFmtId="0" fontId="25" fillId="0" borderId="1" xfId="0" applyFont="1" applyBorder="1" applyAlignment="1">
      <alignment horizontal="center" wrapText="1"/>
    </xf>
    <xf numFmtId="0" fontId="25" fillId="0" borderId="2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0" fontId="25" fillId="8" borderId="3" xfId="0" applyFont="1" applyFill="1" applyBorder="1" applyAlignment="1">
      <alignment wrapText="1"/>
    </xf>
  </cellXfs>
  <cellStyles count="39">
    <cellStyle name="Excel Built-in Normal 2" xfId="5" xr:uid="{00000000-0005-0000-0000-000014000000}"/>
    <cellStyle name="Normal 7" xfId="3" xr:uid="{00000000-0005-0000-0000-000015000000}"/>
    <cellStyle name="Normal 7 2" xfId="6" xr:uid="{00000000-0005-0000-0000-000016000000}"/>
    <cellStyle name="Normal 7 2 2" xfId="8" xr:uid="{00000000-0005-0000-0000-000017000000}"/>
    <cellStyle name="Normal 7 2 2 2" xfId="20" xr:uid="{00000000-0005-0000-0000-000018000000}"/>
    <cellStyle name="Normal 7 2 2 3" xfId="27" xr:uid="{00000000-0005-0000-0000-000019000000}"/>
    <cellStyle name="Normal 7 2 2 4" xfId="11" xr:uid="{00000000-0005-0000-0000-00001A000000}"/>
    <cellStyle name="Normal 7 2 2 4 2" xfId="32" xr:uid="{00000000-0005-0000-0000-00001B000000}"/>
    <cellStyle name="Normal 7 2 2 4 4" xfId="36" xr:uid="{00000000-0005-0000-0000-00001C000000}"/>
    <cellStyle name="Normal 7 2 2 5" xfId="18" xr:uid="{00000000-0005-0000-0000-00001D000000}"/>
    <cellStyle name="Normal 7 2 3" xfId="25" xr:uid="{00000000-0005-0000-0000-00001E000000}"/>
    <cellStyle name="Normal 7 2 4" xfId="28" xr:uid="{00000000-0005-0000-0000-00001F000000}"/>
    <cellStyle name="Normal 7 2 5" xfId="17" xr:uid="{00000000-0005-0000-0000-000020000000}"/>
    <cellStyle name="Normal 7 2 6" xfId="37" xr:uid="{00000000-0005-0000-0000-000021000000}"/>
    <cellStyle name="Normal 7 3" xfId="12" xr:uid="{00000000-0005-0000-0000-000022000000}"/>
    <cellStyle name="Normal 7 3 2" xfId="14" xr:uid="{00000000-0005-0000-0000-000023000000}"/>
    <cellStyle name="Normal 7 3 2 2" xfId="29" xr:uid="{00000000-0005-0000-0000-000024000000}"/>
    <cellStyle name="Normal 7 3 3" xfId="23" xr:uid="{00000000-0005-0000-0000-000025000000}"/>
    <cellStyle name="Normal 7 4" xfId="24" xr:uid="{00000000-0005-0000-0000-000026000000}"/>
    <cellStyle name="Normal 7 5" xfId="16" xr:uid="{00000000-0005-0000-0000-000027000000}"/>
    <cellStyle name="Normal 7 6" xfId="38" xr:uid="{00000000-0005-0000-0000-000028000000}"/>
    <cellStyle name="Гиперссылка 2" xfId="34" xr:uid="{00000000-0005-0000-0000-000000000000}"/>
    <cellStyle name="Обычный" xfId="0" builtinId="0"/>
    <cellStyle name="Обычный 2" xfId="2" xr:uid="{00000000-0005-0000-0000-000002000000}"/>
    <cellStyle name="Обычный 2 2" xfId="10" xr:uid="{00000000-0005-0000-0000-000003000000}"/>
    <cellStyle name="Обычный 2 3" xfId="13" xr:uid="{00000000-0005-0000-0000-000004000000}"/>
    <cellStyle name="Обычный 3" xfId="35" xr:uid="{00000000-0005-0000-0000-000005000000}"/>
    <cellStyle name="Обычный 3 3" xfId="4" xr:uid="{00000000-0005-0000-0000-000006000000}"/>
    <cellStyle name="Обычный 4" xfId="7" xr:uid="{00000000-0005-0000-0000-000007000000}"/>
    <cellStyle name="Обычный 5" xfId="9" xr:uid="{00000000-0005-0000-0000-000008000000}"/>
    <cellStyle name="Обычный 5 2" xfId="21" xr:uid="{00000000-0005-0000-0000-000009000000}"/>
    <cellStyle name="Обычный 5 3" xfId="26" xr:uid="{00000000-0005-0000-0000-00000A000000}"/>
    <cellStyle name="Обычный 5 4" xfId="33" xr:uid="{00000000-0005-0000-0000-00000B000000}"/>
    <cellStyle name="Обычный 5 5" xfId="19" xr:uid="{00000000-0005-0000-0000-00000C000000}"/>
    <cellStyle name="Пояснение" xfId="1" builtinId="53" customBuiltin="1"/>
    <cellStyle name="Процентный 2" xfId="30" xr:uid="{00000000-0005-0000-0000-00000F000000}"/>
    <cellStyle name="Финансовый 2" xfId="15" xr:uid="{00000000-0005-0000-0000-000011000000}"/>
    <cellStyle name="Финансовый 2 2" xfId="31" xr:uid="{00000000-0005-0000-0000-000012000000}"/>
    <cellStyle name="Финансовый 3" xfId="22" xr:uid="{00000000-0005-0000-0000-00001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BDD7EE"/>
      <rgbColor rgb="FF808080"/>
      <rgbColor rgb="FF9999FF"/>
      <rgbColor rgb="FF993366"/>
      <rgbColor rgb="FFFFFFCC"/>
      <rgbColor rgb="FFE2F0D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DDDD"/>
      <rgbColor rgb="FFCCFFCC"/>
      <rgbColor rgb="FFFFD966"/>
      <rgbColor rgb="FF9DC3E6"/>
      <rgbColor rgb="FFFF99CC"/>
      <rgbColor rgb="FFC5E0B4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://May%2004/Shift%20II/08%20May%2004/4eld0107_4_188818/Source/luggage/4cld00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data\Documents%20and%20Settings\E183936\Local%20Settings\Temporary%20Internet%20Files\OLK5C\WINDOWS\TEMP\AOP%20Templates%2020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C\ulas\Bilge'den%20gelenler\Copy%20of%20Bilge\koop\HakedisNo.1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://WINDOWS/TEMP/AOP%20Templates%202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92.168.1.234\public\&#1055;&#1056;&#1054;&#1045;&#1050;&#1058;&#1053;&#1067;&#1049;%20&#1054;&#1058;&#1044;&#1045;&#1051;\&#1055;&#1056;&#1054;&#1045;&#1050;&#1058;&#1067;\0112%20&#1050;&#1072;&#1088;&#1090;&#1084;&#1072;&#1079;&#1086;&#1074;&#1086;%20&#1050;&#1056;\1%20-%20&#1055;&#1088;&#1086;&#1077;&#1082;&#1090;&#1085;&#1072;&#1103;%20&#1076;&#1086;&#1082;&#1091;&#1084;&#1077;&#1085;&#1090;&#1072;&#1094;&#1080;&#1103;\soyakfile\Belgelerim\Bo&#287;azk&#246;y\T&#252;pra&#351;\BOTAS\BOTASLNG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TESİSAT"/>
      <sheetName val="입찰내역 발주처 양식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OP Summary-2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DRIVERS"/>
      <sheetName val="Contacts"/>
      <sheetName val="Header"/>
      <sheetName val="AOP Summary-1"/>
      <sheetName val="AOP Summary-2"/>
      <sheetName val="AOP P&amp;L"/>
      <sheetName val="AOP Sales Growth"/>
      <sheetName val="AOP Sales Bridge (FY)"/>
      <sheetName val="AOP Op Inc. Bridge (FY)"/>
      <sheetName val="AOP Inc. Stmt"/>
      <sheetName val="AOP NI Bridge (FY)"/>
      <sheetName val="AOP FCF "/>
      <sheetName val="AOP CAPEX"/>
      <sheetName val="AOP CAPEX Detail"/>
      <sheetName val="AOP Cash Conversion"/>
      <sheetName val="AOP Cash Flow Bridge (FY) "/>
      <sheetName val="AOP CWC"/>
      <sheetName val="AOP CWC-2"/>
      <sheetName val="AOP Receivables"/>
      <sheetName val="AOP Inventory "/>
      <sheetName val="AOP Trade Payables"/>
      <sheetName val="AOP Avg. Inv."/>
      <sheetName val="AOP ROI"/>
      <sheetName val="AOP Warranty"/>
      <sheetName val="AOP Quarterly Key Ind"/>
      <sheetName val="AOP SBU SBE Totals "/>
      <sheetName val="AOP SBU SBE Totals-2"/>
      <sheetName val="AOP SBE Trends"/>
      <sheetName val="AOP SBE ROI Leaders"/>
      <sheetName val="AOP Headcount"/>
      <sheetName val="AOP R&amp;O "/>
      <sheetName val="Pulse Summary"/>
      <sheetName val="Services-North"/>
      <sheetName val="Services-South"/>
      <sheetName val="Services"/>
      <sheetName val="CONTENTS"/>
      <sheetName val="sal"/>
      <sheetName val="Raw Data"/>
      <sheetName val="Sheet1"/>
      <sheetName val="Strategy List -5 Yr"/>
      <sheetName val="MUCFlughafen"/>
      <sheetName val="AOP_Summary-1"/>
      <sheetName val="AOP_Summary-2"/>
      <sheetName val="AOP_P&amp;L"/>
      <sheetName val="AOP_Sales_Growth"/>
      <sheetName val="AOP_Sales_Bridge_(FY)"/>
      <sheetName val="AOP_Op_Inc__Bridge_(FY)"/>
      <sheetName val="AOP_Inc__Stmt"/>
      <sheetName val="AOP_NI_Bridge_(FY)"/>
      <sheetName val="AOP_FCF_"/>
      <sheetName val="AOP_CAPEX"/>
      <sheetName val="AOP_CAPEX_Detail"/>
      <sheetName val="AOP_Cash_Conversion"/>
      <sheetName val="AOP_Cash_Flow_Bridge_(FY)_"/>
      <sheetName val="AOP_CWC"/>
      <sheetName val="AOP_CWC-2"/>
      <sheetName val="AOP_Receivables"/>
      <sheetName val="AOP_Inventory_"/>
      <sheetName val="AOP_Trade_Payables"/>
      <sheetName val="AOP_Avg__Inv_"/>
      <sheetName val="AOP_ROI"/>
      <sheetName val="AOP_Warranty"/>
      <sheetName val="AOP_Quarterly_Key_Ind"/>
      <sheetName val="AOP_SBU_SBE_Totals_"/>
      <sheetName val="AOP_SBU_SBE_Totals-2"/>
      <sheetName val="AOP_SBE_Trends"/>
      <sheetName val="AOP_SBE_ROI_Leaders"/>
      <sheetName val="AOP_Headcount"/>
      <sheetName val="AOP_R&amp;O_"/>
      <sheetName val="A"/>
      <sheetName val="Essbase"/>
      <sheetName val="LOB Charts"/>
      <sheetName val="Client Aje"/>
      <sheetName val="Control Template"/>
      <sheetName val="LOB"/>
      <sheetName val="MENU"/>
      <sheetName val="F801"/>
      <sheetName val="CommSpare"/>
      <sheetName val="Cover 102324000"/>
      <sheetName val="Pulse_Summary"/>
      <sheetName val="AOP Templates 2001"/>
      <sheetName val="TTL GAperDEPT"/>
      <sheetName val="AOP_Summary-11"/>
      <sheetName val="AOP_Summary-21"/>
      <sheetName val="AOP_P&amp;L1"/>
      <sheetName val="AOP_Sales_Growth1"/>
      <sheetName val="AOP_Sales_Bridge_(FY)1"/>
      <sheetName val="AOP_Op_Inc__Bridge_(FY)1"/>
      <sheetName val="AOP_Inc__Stmt1"/>
      <sheetName val="AOP_NI_Bridge_(FY)1"/>
      <sheetName val="AOP_FCF_1"/>
      <sheetName val="AOP_CAPEX1"/>
      <sheetName val="AOP_CAPEX_Detail1"/>
      <sheetName val="AOP_Cash_Conversion1"/>
      <sheetName val="AOP_Cash_Flow_Bridge_(FY)_1"/>
      <sheetName val="AOP_CWC1"/>
      <sheetName val="AOP_CWC-21"/>
      <sheetName val="AOP_Receivables1"/>
      <sheetName val="AOP_Inventory_1"/>
      <sheetName val="AOP_Trade_Payables1"/>
      <sheetName val="AOP_Avg__Inv_1"/>
      <sheetName val="AOP_ROI1"/>
      <sheetName val="AOP_Warranty1"/>
      <sheetName val="AOP_Quarterly_Key_Ind1"/>
      <sheetName val="AOP_SBU_SBE_Totals_1"/>
      <sheetName val="AOP_SBU_SBE_Totals-21"/>
      <sheetName val="AOP_SBE_Trends1"/>
      <sheetName val="AOP_SBE_ROI_Leaders1"/>
      <sheetName val="AOP_Headcount1"/>
      <sheetName val="AOP_R&amp;O_1"/>
      <sheetName val="Strategy_List_-5_Yr"/>
      <sheetName val="Codes"/>
      <sheetName val="MW938"/>
      <sheetName val="AOP_Summary-12"/>
      <sheetName val="AOP_Summary-22"/>
      <sheetName val="AOP_P&amp;L2"/>
      <sheetName val="AOP_Sales_Growth2"/>
      <sheetName val="AOP_Sales_Bridge_(FY)2"/>
      <sheetName val="AOP_Op_Inc__Bridge_(FY)2"/>
      <sheetName val="AOP_Inc__Stmt2"/>
      <sheetName val="AOP_NI_Bridge_(FY)2"/>
      <sheetName val="AOP_FCF_2"/>
      <sheetName val="AOP_CAPEX2"/>
      <sheetName val="AOP_CAPEX_Detail2"/>
      <sheetName val="AOP_Cash_Conversion2"/>
      <sheetName val="AOP_Cash_Flow_Bridge_(FY)_2"/>
      <sheetName val="AOP_CWC2"/>
      <sheetName val="AOP_CWC-22"/>
      <sheetName val="AOP_Receivables2"/>
      <sheetName val="AOP_Inventory_2"/>
      <sheetName val="AOP_Trade_Payables2"/>
      <sheetName val="AOP_Avg__Inv_2"/>
      <sheetName val="AOP_ROI2"/>
      <sheetName val="AOP_Warranty2"/>
      <sheetName val="AOP_Quarterly_Key_Ind2"/>
      <sheetName val="AOP_SBU_SBE_Totals_2"/>
      <sheetName val="AOP_SBU_SBE_Totals-22"/>
      <sheetName val="AOP_SBE_Trends2"/>
      <sheetName val="AOP_SBE_ROI_Leaders2"/>
      <sheetName val="AOP_Headcount2"/>
      <sheetName val="AOP_R&amp;O_2"/>
      <sheetName val="Strategy_List_-5_Yr1"/>
      <sheetName val="Raw_Data"/>
      <sheetName val="A_P&amp;L"/>
      <sheetName val="LOB_Charts"/>
      <sheetName val="Client_Aje"/>
      <sheetName val="Control_Template"/>
      <sheetName val="TESİSAT"/>
      <sheetName val="Cinema Calc RC Mezzan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sh2"/>
      <sheetName val="Z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I216"/>
  <sheetViews>
    <sheetView tabSelected="1" view="pageBreakPreview" zoomScale="70" zoomScaleNormal="88" zoomScaleSheetLayoutView="70" zoomScalePageLayoutView="88" workbookViewId="0">
      <pane ySplit="5" topLeftCell="A189" activePane="bottomLeft" state="frozen"/>
      <selection pane="bottomLeft" activeCell="H198" sqref="H198"/>
    </sheetView>
  </sheetViews>
  <sheetFormatPr defaultColWidth="8.88671875" defaultRowHeight="14.4" outlineLevelRow="1" x14ac:dyDescent="0.3"/>
  <cols>
    <col min="1" max="1" width="12.109375" style="2" customWidth="1"/>
    <col min="2" max="2" width="84.6640625" style="2" customWidth="1"/>
    <col min="3" max="3" width="12.44140625" style="2" customWidth="1"/>
    <col min="4" max="4" width="14.6640625" style="24" customWidth="1"/>
    <col min="5" max="5" width="15.44140625" style="2" customWidth="1"/>
    <col min="6" max="6" width="14.6640625" style="2" customWidth="1"/>
    <col min="7" max="7" width="17.44140625" style="2" customWidth="1"/>
    <col min="8" max="8" width="20.109375" style="2" customWidth="1"/>
    <col min="9" max="9" width="22.6640625" style="2" customWidth="1"/>
    <col min="10" max="16384" width="8.88671875" style="2"/>
  </cols>
  <sheetData>
    <row r="1" spans="1:9" ht="36" customHeight="1" x14ac:dyDescent="0.3">
      <c r="A1" s="54" t="s">
        <v>12</v>
      </c>
      <c r="B1" s="54"/>
      <c r="C1" s="54"/>
      <c r="D1" s="54"/>
      <c r="E1" s="54"/>
      <c r="F1" s="54"/>
      <c r="G1" s="54"/>
      <c r="H1" s="54"/>
      <c r="I1" s="54"/>
    </row>
    <row r="2" spans="1:9" ht="57" customHeight="1" x14ac:dyDescent="0.3">
      <c r="A2" s="60" t="s">
        <v>465</v>
      </c>
      <c r="B2" s="60"/>
      <c r="C2" s="60"/>
      <c r="D2" s="60"/>
      <c r="E2" s="60"/>
      <c r="F2" s="60"/>
      <c r="G2" s="60"/>
      <c r="H2" s="60"/>
      <c r="I2" s="60"/>
    </row>
    <row r="3" spans="1:9" x14ac:dyDescent="0.3">
      <c r="A3" s="61" t="s">
        <v>466</v>
      </c>
      <c r="B3" s="61"/>
      <c r="C3" s="28"/>
      <c r="D3" s="28"/>
      <c r="E3" s="28"/>
      <c r="F3" s="28"/>
      <c r="G3" s="28"/>
      <c r="H3" s="28"/>
      <c r="I3" s="28"/>
    </row>
    <row r="4" spans="1:9" ht="29.25" customHeight="1" x14ac:dyDescent="0.3">
      <c r="A4" s="58" t="s">
        <v>0</v>
      </c>
      <c r="B4" s="58" t="s">
        <v>1</v>
      </c>
      <c r="C4" s="59" t="s">
        <v>5</v>
      </c>
      <c r="D4" s="57" t="s">
        <v>6</v>
      </c>
      <c r="E4" s="57" t="s">
        <v>9</v>
      </c>
      <c r="F4" s="55" t="s">
        <v>10</v>
      </c>
      <c r="G4" s="56"/>
      <c r="H4" s="57" t="s">
        <v>11</v>
      </c>
      <c r="I4" s="58" t="s">
        <v>2</v>
      </c>
    </row>
    <row r="5" spans="1:9" ht="21" customHeight="1" x14ac:dyDescent="0.3">
      <c r="A5" s="58"/>
      <c r="B5" s="58"/>
      <c r="C5" s="59"/>
      <c r="D5" s="57"/>
      <c r="E5" s="57"/>
      <c r="F5" s="29" t="s">
        <v>7</v>
      </c>
      <c r="G5" s="29" t="s">
        <v>8</v>
      </c>
      <c r="H5" s="57"/>
      <c r="I5" s="58"/>
    </row>
    <row r="6" spans="1:9" ht="34.5" customHeight="1" x14ac:dyDescent="0.3">
      <c r="A6" s="3"/>
      <c r="B6" s="4"/>
      <c r="C6" s="3"/>
      <c r="D6" s="22"/>
      <c r="E6" s="27"/>
      <c r="F6" s="15"/>
      <c r="G6" s="15"/>
      <c r="H6" s="11"/>
      <c r="I6" s="22"/>
    </row>
    <row r="7" spans="1:9" ht="15.6" x14ac:dyDescent="0.3">
      <c r="A7" s="6"/>
      <c r="B7" s="5" t="s">
        <v>21</v>
      </c>
      <c r="C7" s="6"/>
      <c r="D7" s="17"/>
      <c r="E7" s="8"/>
      <c r="F7" s="13"/>
      <c r="G7" s="13"/>
      <c r="H7" s="12"/>
      <c r="I7" s="17"/>
    </row>
    <row r="8" spans="1:9" x14ac:dyDescent="0.3">
      <c r="A8" s="18">
        <v>1</v>
      </c>
      <c r="B8" s="47" t="s">
        <v>36</v>
      </c>
      <c r="C8" s="18"/>
      <c r="D8" s="19"/>
      <c r="E8" s="14"/>
      <c r="F8" s="14"/>
      <c r="G8" s="14"/>
      <c r="H8" s="14"/>
      <c r="I8" s="19"/>
    </row>
    <row r="9" spans="1:9" ht="26.4" outlineLevel="1" x14ac:dyDescent="0.3">
      <c r="A9" s="34" t="s">
        <v>3</v>
      </c>
      <c r="B9" s="39" t="s">
        <v>38</v>
      </c>
      <c r="C9" s="35" t="s">
        <v>30</v>
      </c>
      <c r="D9" s="33" t="s">
        <v>39</v>
      </c>
      <c r="E9" s="9">
        <f t="shared" ref="E9:E34" si="0">F9+G9</f>
        <v>0</v>
      </c>
      <c r="F9" s="10"/>
      <c r="G9" s="10"/>
      <c r="H9" s="25">
        <f>E9*D9</f>
        <v>0</v>
      </c>
      <c r="I9" s="48" t="s">
        <v>102</v>
      </c>
    </row>
    <row r="10" spans="1:9" ht="31.2" outlineLevel="1" x14ac:dyDescent="0.3">
      <c r="A10" s="34" t="s">
        <v>4</v>
      </c>
      <c r="B10" s="39" t="s">
        <v>40</v>
      </c>
      <c r="C10" s="35" t="s">
        <v>30</v>
      </c>
      <c r="D10" s="33" t="s">
        <v>41</v>
      </c>
      <c r="E10" s="9">
        <f t="shared" si="0"/>
        <v>0</v>
      </c>
      <c r="F10" s="10"/>
      <c r="G10" s="10"/>
      <c r="H10" s="25">
        <f t="shared" ref="H10:H34" si="1">E10*D10</f>
        <v>0</v>
      </c>
      <c r="I10" s="48" t="s">
        <v>102</v>
      </c>
    </row>
    <row r="11" spans="1:9" ht="31.2" outlineLevel="1" x14ac:dyDescent="0.3">
      <c r="A11" s="34" t="s">
        <v>78</v>
      </c>
      <c r="B11" s="39" t="s">
        <v>42</v>
      </c>
      <c r="C11" s="35" t="s">
        <v>30</v>
      </c>
      <c r="D11" s="33" t="s">
        <v>41</v>
      </c>
      <c r="E11" s="9">
        <f t="shared" si="0"/>
        <v>0</v>
      </c>
      <c r="F11" s="10"/>
      <c r="G11" s="10"/>
      <c r="H11" s="25">
        <f t="shared" si="1"/>
        <v>0</v>
      </c>
      <c r="I11" s="48" t="s">
        <v>102</v>
      </c>
    </row>
    <row r="12" spans="1:9" ht="26.4" outlineLevel="1" x14ac:dyDescent="0.3">
      <c r="A12" s="34" t="s">
        <v>79</v>
      </c>
      <c r="B12" s="39" t="s">
        <v>43</v>
      </c>
      <c r="C12" s="35" t="s">
        <v>30</v>
      </c>
      <c r="D12" s="33" t="s">
        <v>39</v>
      </c>
      <c r="E12" s="9">
        <f t="shared" si="0"/>
        <v>0</v>
      </c>
      <c r="F12" s="10"/>
      <c r="G12" s="10"/>
      <c r="H12" s="25">
        <f t="shared" si="1"/>
        <v>0</v>
      </c>
      <c r="I12" s="48" t="s">
        <v>102</v>
      </c>
    </row>
    <row r="13" spans="1:9" ht="31.2" outlineLevel="1" x14ac:dyDescent="0.3">
      <c r="A13" s="34" t="s">
        <v>80</v>
      </c>
      <c r="B13" s="39" t="s">
        <v>44</v>
      </c>
      <c r="C13" s="35" t="s">
        <v>30</v>
      </c>
      <c r="D13" s="33" t="s">
        <v>41</v>
      </c>
      <c r="E13" s="9">
        <f t="shared" si="0"/>
        <v>0</v>
      </c>
      <c r="F13" s="10"/>
      <c r="G13" s="10"/>
      <c r="H13" s="25">
        <f t="shared" si="1"/>
        <v>0</v>
      </c>
      <c r="I13" s="48" t="s">
        <v>103</v>
      </c>
    </row>
    <row r="14" spans="1:9" ht="31.2" outlineLevel="1" x14ac:dyDescent="0.3">
      <c r="A14" s="34" t="s">
        <v>81</v>
      </c>
      <c r="B14" s="39" t="s">
        <v>45</v>
      </c>
      <c r="C14" s="35" t="s">
        <v>30</v>
      </c>
      <c r="D14" s="33" t="s">
        <v>46</v>
      </c>
      <c r="E14" s="9">
        <f t="shared" si="0"/>
        <v>0</v>
      </c>
      <c r="F14" s="10"/>
      <c r="G14" s="10"/>
      <c r="H14" s="25">
        <f t="shared" si="1"/>
        <v>0</v>
      </c>
      <c r="I14" s="48" t="s">
        <v>102</v>
      </c>
    </row>
    <row r="15" spans="1:9" ht="26.4" outlineLevel="1" x14ac:dyDescent="0.3">
      <c r="A15" s="34" t="s">
        <v>82</v>
      </c>
      <c r="B15" s="39" t="s">
        <v>47</v>
      </c>
      <c r="C15" s="35" t="s">
        <v>30</v>
      </c>
      <c r="D15" s="33" t="s">
        <v>39</v>
      </c>
      <c r="E15" s="9">
        <f t="shared" si="0"/>
        <v>0</v>
      </c>
      <c r="F15" s="10"/>
      <c r="G15" s="10"/>
      <c r="H15" s="25">
        <f t="shared" si="1"/>
        <v>0</v>
      </c>
      <c r="I15" s="48" t="s">
        <v>102</v>
      </c>
    </row>
    <row r="16" spans="1:9" ht="39.6" outlineLevel="1" x14ac:dyDescent="0.3">
      <c r="A16" s="34" t="s">
        <v>83</v>
      </c>
      <c r="B16" s="39" t="s">
        <v>48</v>
      </c>
      <c r="C16" s="35" t="s">
        <v>30</v>
      </c>
      <c r="D16" s="33" t="s">
        <v>49</v>
      </c>
      <c r="E16" s="9">
        <f t="shared" si="0"/>
        <v>0</v>
      </c>
      <c r="F16" s="10"/>
      <c r="G16" s="10"/>
      <c r="H16" s="25">
        <f t="shared" si="1"/>
        <v>0</v>
      </c>
      <c r="I16" s="48" t="s">
        <v>104</v>
      </c>
    </row>
    <row r="17" spans="1:9" ht="39.6" outlineLevel="1" x14ac:dyDescent="0.3">
      <c r="A17" s="34" t="s">
        <v>84</v>
      </c>
      <c r="B17" s="39" t="s">
        <v>50</v>
      </c>
      <c r="C17" s="35" t="s">
        <v>30</v>
      </c>
      <c r="D17" s="33" t="s">
        <v>51</v>
      </c>
      <c r="E17" s="9">
        <f t="shared" si="0"/>
        <v>0</v>
      </c>
      <c r="F17" s="10"/>
      <c r="G17" s="10"/>
      <c r="H17" s="25">
        <f t="shared" si="1"/>
        <v>0</v>
      </c>
      <c r="I17" s="48" t="s">
        <v>105</v>
      </c>
    </row>
    <row r="18" spans="1:9" ht="26.4" outlineLevel="1" x14ac:dyDescent="0.3">
      <c r="A18" s="34" t="s">
        <v>85</v>
      </c>
      <c r="B18" s="39" t="s">
        <v>52</v>
      </c>
      <c r="C18" s="35" t="s">
        <v>30</v>
      </c>
      <c r="D18" s="33" t="s">
        <v>39</v>
      </c>
      <c r="E18" s="9">
        <f t="shared" si="0"/>
        <v>0</v>
      </c>
      <c r="F18" s="10"/>
      <c r="G18" s="10"/>
      <c r="H18" s="25">
        <f t="shared" si="1"/>
        <v>0</v>
      </c>
      <c r="I18" s="48" t="s">
        <v>102</v>
      </c>
    </row>
    <row r="19" spans="1:9" ht="26.4" outlineLevel="1" x14ac:dyDescent="0.3">
      <c r="A19" s="34" t="s">
        <v>86</v>
      </c>
      <c r="B19" s="39" t="s">
        <v>53</v>
      </c>
      <c r="C19" s="35" t="s">
        <v>30</v>
      </c>
      <c r="D19" s="33" t="s">
        <v>54</v>
      </c>
      <c r="E19" s="9">
        <f t="shared" si="0"/>
        <v>0</v>
      </c>
      <c r="F19" s="10"/>
      <c r="G19" s="10"/>
      <c r="H19" s="25">
        <f t="shared" si="1"/>
        <v>0</v>
      </c>
      <c r="I19" s="48" t="s">
        <v>102</v>
      </c>
    </row>
    <row r="20" spans="1:9" ht="31.2" outlineLevel="1" x14ac:dyDescent="0.3">
      <c r="A20" s="34" t="s">
        <v>87</v>
      </c>
      <c r="B20" s="39" t="s">
        <v>55</v>
      </c>
      <c r="C20" s="35" t="s">
        <v>30</v>
      </c>
      <c r="D20" s="33" t="s">
        <v>56</v>
      </c>
      <c r="E20" s="9">
        <f t="shared" si="0"/>
        <v>0</v>
      </c>
      <c r="F20" s="10"/>
      <c r="G20" s="10"/>
      <c r="H20" s="25">
        <f t="shared" si="1"/>
        <v>0</v>
      </c>
      <c r="I20" s="48" t="s">
        <v>106</v>
      </c>
    </row>
    <row r="21" spans="1:9" ht="46.8" outlineLevel="1" x14ac:dyDescent="0.3">
      <c r="A21" s="34" t="s">
        <v>88</v>
      </c>
      <c r="B21" s="39" t="s">
        <v>57</v>
      </c>
      <c r="C21" s="35" t="s">
        <v>30</v>
      </c>
      <c r="D21" s="33" t="s">
        <v>58</v>
      </c>
      <c r="E21" s="9">
        <f t="shared" si="0"/>
        <v>0</v>
      </c>
      <c r="F21" s="10"/>
      <c r="G21" s="10"/>
      <c r="H21" s="25">
        <f t="shared" si="1"/>
        <v>0</v>
      </c>
      <c r="I21" s="48" t="s">
        <v>107</v>
      </c>
    </row>
    <row r="22" spans="1:9" ht="39.6" outlineLevel="1" x14ac:dyDescent="0.3">
      <c r="A22" s="34" t="s">
        <v>89</v>
      </c>
      <c r="B22" s="39" t="s">
        <v>59</v>
      </c>
      <c r="C22" s="35" t="s">
        <v>30</v>
      </c>
      <c r="D22" s="33" t="s">
        <v>60</v>
      </c>
      <c r="E22" s="9">
        <f t="shared" si="0"/>
        <v>0</v>
      </c>
      <c r="F22" s="10"/>
      <c r="G22" s="10"/>
      <c r="H22" s="25">
        <f t="shared" si="1"/>
        <v>0</v>
      </c>
      <c r="I22" s="48" t="s">
        <v>108</v>
      </c>
    </row>
    <row r="23" spans="1:9" ht="39.6" outlineLevel="1" x14ac:dyDescent="0.3">
      <c r="A23" s="34" t="s">
        <v>90</v>
      </c>
      <c r="B23" s="39" t="s">
        <v>61</v>
      </c>
      <c r="C23" s="35" t="s">
        <v>30</v>
      </c>
      <c r="D23" s="33" t="s">
        <v>62</v>
      </c>
      <c r="E23" s="9">
        <f t="shared" si="0"/>
        <v>0</v>
      </c>
      <c r="F23" s="10"/>
      <c r="G23" s="10"/>
      <c r="H23" s="25">
        <f t="shared" si="1"/>
        <v>0</v>
      </c>
      <c r="I23" s="48" t="s">
        <v>104</v>
      </c>
    </row>
    <row r="24" spans="1:9" ht="39.6" outlineLevel="1" x14ac:dyDescent="0.3">
      <c r="A24" s="34" t="s">
        <v>91</v>
      </c>
      <c r="B24" s="39" t="s">
        <v>63</v>
      </c>
      <c r="C24" s="35" t="s">
        <v>30</v>
      </c>
      <c r="D24" s="33" t="s">
        <v>60</v>
      </c>
      <c r="E24" s="9">
        <f t="shared" si="0"/>
        <v>0</v>
      </c>
      <c r="F24" s="10"/>
      <c r="G24" s="10"/>
      <c r="H24" s="25">
        <f t="shared" si="1"/>
        <v>0</v>
      </c>
      <c r="I24" s="48" t="s">
        <v>108</v>
      </c>
    </row>
    <row r="25" spans="1:9" ht="52.8" outlineLevel="1" x14ac:dyDescent="0.3">
      <c r="A25" s="34" t="s">
        <v>92</v>
      </c>
      <c r="B25" s="39" t="s">
        <v>64</v>
      </c>
      <c r="C25" s="35" t="s">
        <v>65</v>
      </c>
      <c r="D25" s="33">
        <v>2420</v>
      </c>
      <c r="E25" s="9">
        <f t="shared" si="0"/>
        <v>0</v>
      </c>
      <c r="F25" s="10"/>
      <c r="G25" s="10"/>
      <c r="H25" s="25">
        <f t="shared" si="1"/>
        <v>0</v>
      </c>
      <c r="I25" s="48" t="s">
        <v>109</v>
      </c>
    </row>
    <row r="26" spans="1:9" ht="31.2" outlineLevel="1" x14ac:dyDescent="0.3">
      <c r="A26" s="34" t="s">
        <v>93</v>
      </c>
      <c r="B26" s="39" t="s">
        <v>66</v>
      </c>
      <c r="C26" s="35" t="s">
        <v>30</v>
      </c>
      <c r="D26" s="33" t="s">
        <v>67</v>
      </c>
      <c r="E26" s="9">
        <f t="shared" si="0"/>
        <v>0</v>
      </c>
      <c r="F26" s="10"/>
      <c r="G26" s="10"/>
      <c r="H26" s="25">
        <f t="shared" si="1"/>
        <v>0</v>
      </c>
      <c r="I26" s="48" t="s">
        <v>110</v>
      </c>
    </row>
    <row r="27" spans="1:9" ht="52.8" outlineLevel="1" x14ac:dyDescent="0.3">
      <c r="A27" s="34" t="s">
        <v>94</v>
      </c>
      <c r="B27" s="39" t="s">
        <v>68</v>
      </c>
      <c r="C27" s="35" t="s">
        <v>65</v>
      </c>
      <c r="D27" s="33">
        <v>55</v>
      </c>
      <c r="E27" s="9">
        <f t="shared" si="0"/>
        <v>0</v>
      </c>
      <c r="F27" s="10"/>
      <c r="G27" s="10"/>
      <c r="H27" s="25">
        <f t="shared" si="1"/>
        <v>0</v>
      </c>
      <c r="I27" s="48" t="s">
        <v>109</v>
      </c>
    </row>
    <row r="28" spans="1:9" ht="66" outlineLevel="1" x14ac:dyDescent="0.3">
      <c r="A28" s="34" t="s">
        <v>95</v>
      </c>
      <c r="B28" s="39" t="s">
        <v>69</v>
      </c>
      <c r="C28" s="35" t="s">
        <v>65</v>
      </c>
      <c r="D28" s="33">
        <v>2640</v>
      </c>
      <c r="E28" s="9">
        <f t="shared" si="0"/>
        <v>0</v>
      </c>
      <c r="F28" s="10"/>
      <c r="G28" s="10"/>
      <c r="H28" s="25">
        <f t="shared" si="1"/>
        <v>0</v>
      </c>
      <c r="I28" s="48" t="s">
        <v>111</v>
      </c>
    </row>
    <row r="29" spans="1:9" ht="39.6" outlineLevel="1" x14ac:dyDescent="0.3">
      <c r="A29" s="34" t="s">
        <v>96</v>
      </c>
      <c r="B29" s="39" t="s">
        <v>70</v>
      </c>
      <c r="C29" s="35" t="s">
        <v>30</v>
      </c>
      <c r="D29" s="33" t="s">
        <v>39</v>
      </c>
      <c r="E29" s="9">
        <f t="shared" si="0"/>
        <v>0</v>
      </c>
      <c r="F29" s="10"/>
      <c r="G29" s="10"/>
      <c r="H29" s="25">
        <f t="shared" si="1"/>
        <v>0</v>
      </c>
      <c r="I29" s="48" t="s">
        <v>112</v>
      </c>
    </row>
    <row r="30" spans="1:9" ht="31.2" outlineLevel="1" x14ac:dyDescent="0.3">
      <c r="A30" s="34" t="s">
        <v>97</v>
      </c>
      <c r="B30" s="39" t="s">
        <v>71</v>
      </c>
      <c r="C30" s="35" t="s">
        <v>30</v>
      </c>
      <c r="D30" s="33" t="s">
        <v>46</v>
      </c>
      <c r="E30" s="9">
        <f t="shared" si="0"/>
        <v>0</v>
      </c>
      <c r="F30" s="10"/>
      <c r="G30" s="10"/>
      <c r="H30" s="25">
        <f t="shared" si="1"/>
        <v>0</v>
      </c>
      <c r="I30" s="48" t="s">
        <v>113</v>
      </c>
    </row>
    <row r="31" spans="1:9" ht="39.6" outlineLevel="1" x14ac:dyDescent="0.3">
      <c r="A31" s="34" t="s">
        <v>98</v>
      </c>
      <c r="B31" s="39" t="s">
        <v>72</v>
      </c>
      <c r="C31" s="35" t="s">
        <v>65</v>
      </c>
      <c r="D31" s="33">
        <v>2.2000000000000002</v>
      </c>
      <c r="E31" s="9">
        <f t="shared" si="0"/>
        <v>0</v>
      </c>
      <c r="F31" s="10"/>
      <c r="G31" s="10"/>
      <c r="H31" s="25">
        <f t="shared" si="1"/>
        <v>0</v>
      </c>
      <c r="I31" s="48" t="s">
        <v>114</v>
      </c>
    </row>
    <row r="32" spans="1:9" ht="26.4" outlineLevel="1" x14ac:dyDescent="0.3">
      <c r="A32" s="34" t="s">
        <v>99</v>
      </c>
      <c r="B32" s="39" t="s">
        <v>73</v>
      </c>
      <c r="C32" s="35" t="s">
        <v>30</v>
      </c>
      <c r="D32" s="33" t="s">
        <v>39</v>
      </c>
      <c r="E32" s="9">
        <f t="shared" si="0"/>
        <v>0</v>
      </c>
      <c r="F32" s="10"/>
      <c r="G32" s="10"/>
      <c r="H32" s="25">
        <f t="shared" si="1"/>
        <v>0</v>
      </c>
      <c r="I32" s="48" t="s">
        <v>102</v>
      </c>
    </row>
    <row r="33" spans="1:9" ht="31.2" outlineLevel="1" x14ac:dyDescent="0.3">
      <c r="A33" s="34" t="s">
        <v>100</v>
      </c>
      <c r="B33" s="39" t="s">
        <v>74</v>
      </c>
      <c r="C33" s="35" t="s">
        <v>30</v>
      </c>
      <c r="D33" s="33" t="s">
        <v>75</v>
      </c>
      <c r="E33" s="9">
        <f t="shared" si="0"/>
        <v>0</v>
      </c>
      <c r="F33" s="10"/>
      <c r="G33" s="10"/>
      <c r="H33" s="25">
        <f t="shared" si="1"/>
        <v>0</v>
      </c>
      <c r="I33" s="48" t="s">
        <v>102</v>
      </c>
    </row>
    <row r="34" spans="1:9" ht="15.6" outlineLevel="1" x14ac:dyDescent="0.3">
      <c r="A34" s="34" t="s">
        <v>101</v>
      </c>
      <c r="B34" s="39" t="s">
        <v>76</v>
      </c>
      <c r="C34" s="35" t="s">
        <v>77</v>
      </c>
      <c r="D34" s="33">
        <v>1</v>
      </c>
      <c r="E34" s="9">
        <f t="shared" si="0"/>
        <v>0</v>
      </c>
      <c r="F34" s="10"/>
      <c r="G34" s="10"/>
      <c r="H34" s="25">
        <f t="shared" si="1"/>
        <v>0</v>
      </c>
      <c r="I34" s="48"/>
    </row>
    <row r="35" spans="1:9" x14ac:dyDescent="0.3">
      <c r="A35" s="30"/>
      <c r="B35" s="7" t="s">
        <v>37</v>
      </c>
      <c r="C35" s="52"/>
      <c r="D35" s="23"/>
      <c r="E35" s="9"/>
      <c r="F35" s="9"/>
      <c r="G35" s="8"/>
      <c r="H35" s="16">
        <f>SUM(H9:H34)</f>
        <v>0</v>
      </c>
      <c r="I35" s="21"/>
    </row>
    <row r="36" spans="1:9" ht="31.8" customHeight="1" x14ac:dyDescent="0.3">
      <c r="A36" s="18">
        <v>2</v>
      </c>
      <c r="B36" s="49" t="s">
        <v>115</v>
      </c>
      <c r="C36" s="42"/>
      <c r="D36" s="43"/>
      <c r="E36" s="44"/>
      <c r="F36" s="14"/>
      <c r="G36" s="14"/>
      <c r="H36" s="14"/>
      <c r="I36" s="19"/>
    </row>
    <row r="37" spans="1:9" ht="15.6" outlineLevel="1" x14ac:dyDescent="0.3">
      <c r="A37" s="34" t="s">
        <v>13</v>
      </c>
      <c r="B37" s="39" t="s">
        <v>117</v>
      </c>
      <c r="C37" s="36" t="s">
        <v>30</v>
      </c>
      <c r="D37" s="36" t="s">
        <v>39</v>
      </c>
      <c r="E37" s="9">
        <f t="shared" ref="E37:E41" si="2">F37+G37</f>
        <v>0</v>
      </c>
      <c r="F37" s="10"/>
      <c r="G37" s="10"/>
      <c r="H37" s="25">
        <f t="shared" ref="H37:H41" si="3">E37*D37</f>
        <v>0</v>
      </c>
      <c r="I37" s="20" t="s">
        <v>121</v>
      </c>
    </row>
    <row r="38" spans="1:9" ht="15.6" outlineLevel="1" x14ac:dyDescent="0.3">
      <c r="A38" s="34" t="s">
        <v>14</v>
      </c>
      <c r="B38" s="39" t="s">
        <v>118</v>
      </c>
      <c r="C38" s="36" t="s">
        <v>30</v>
      </c>
      <c r="D38" s="36" t="s">
        <v>39</v>
      </c>
      <c r="E38" s="9">
        <f t="shared" si="2"/>
        <v>0</v>
      </c>
      <c r="F38" s="10"/>
      <c r="G38" s="10"/>
      <c r="H38" s="25">
        <f t="shared" si="3"/>
        <v>0</v>
      </c>
      <c r="I38" s="20" t="s">
        <v>122</v>
      </c>
    </row>
    <row r="39" spans="1:9" ht="15.6" outlineLevel="1" x14ac:dyDescent="0.3">
      <c r="A39" s="34" t="s">
        <v>15</v>
      </c>
      <c r="B39" s="39" t="s">
        <v>119</v>
      </c>
      <c r="C39" s="36" t="s">
        <v>30</v>
      </c>
      <c r="D39" s="36" t="s">
        <v>39</v>
      </c>
      <c r="E39" s="9">
        <f t="shared" si="2"/>
        <v>0</v>
      </c>
      <c r="F39" s="10"/>
      <c r="G39" s="10"/>
      <c r="H39" s="25">
        <f t="shared" si="3"/>
        <v>0</v>
      </c>
      <c r="I39" s="20" t="s">
        <v>123</v>
      </c>
    </row>
    <row r="40" spans="1:9" ht="15.6" outlineLevel="1" x14ac:dyDescent="0.3">
      <c r="A40" s="34" t="s">
        <v>16</v>
      </c>
      <c r="B40" s="39" t="s">
        <v>120</v>
      </c>
      <c r="C40" s="36" t="s">
        <v>65</v>
      </c>
      <c r="D40" s="36">
        <v>110</v>
      </c>
      <c r="E40" s="9">
        <f t="shared" si="2"/>
        <v>0</v>
      </c>
      <c r="F40" s="10"/>
      <c r="G40" s="10"/>
      <c r="H40" s="25">
        <f t="shared" si="3"/>
        <v>0</v>
      </c>
      <c r="I40" s="20" t="s">
        <v>124</v>
      </c>
    </row>
    <row r="41" spans="1:9" ht="15.6" outlineLevel="1" x14ac:dyDescent="0.3">
      <c r="A41" s="34" t="s">
        <v>22</v>
      </c>
      <c r="B41" s="39" t="s">
        <v>76</v>
      </c>
      <c r="C41" s="36" t="s">
        <v>77</v>
      </c>
      <c r="D41" s="36">
        <v>1</v>
      </c>
      <c r="E41" s="9">
        <f t="shared" si="2"/>
        <v>0</v>
      </c>
      <c r="F41" s="10"/>
      <c r="G41" s="10"/>
      <c r="H41" s="25">
        <f t="shared" si="3"/>
        <v>0</v>
      </c>
      <c r="I41" s="20"/>
    </row>
    <row r="42" spans="1:9" x14ac:dyDescent="0.3">
      <c r="A42" s="31"/>
      <c r="B42" s="7" t="s">
        <v>116</v>
      </c>
      <c r="C42" s="37"/>
      <c r="D42" s="38"/>
      <c r="E42" s="40"/>
      <c r="F42" s="9"/>
      <c r="G42" s="8"/>
      <c r="H42" s="16">
        <f>SUM(H37:H41)</f>
        <v>0</v>
      </c>
      <c r="I42" s="21"/>
    </row>
    <row r="43" spans="1:9" x14ac:dyDescent="0.3">
      <c r="A43" s="18">
        <v>3</v>
      </c>
      <c r="B43" s="49" t="s">
        <v>125</v>
      </c>
      <c r="C43" s="42"/>
      <c r="D43" s="43"/>
      <c r="E43" s="14"/>
      <c r="F43" s="14"/>
      <c r="G43" s="14"/>
      <c r="H43" s="14"/>
      <c r="I43" s="19"/>
    </row>
    <row r="44" spans="1:9" ht="31.2" outlineLevel="1" x14ac:dyDescent="0.3">
      <c r="A44" s="34" t="s">
        <v>17</v>
      </c>
      <c r="B44" s="46" t="s">
        <v>127</v>
      </c>
      <c r="C44" s="36" t="s">
        <v>30</v>
      </c>
      <c r="D44" s="36" t="s">
        <v>128</v>
      </c>
      <c r="E44" s="45">
        <f t="shared" ref="E44:E53" si="4">F44+G44</f>
        <v>0</v>
      </c>
      <c r="F44" s="10"/>
      <c r="G44" s="10"/>
      <c r="H44" s="25">
        <f t="shared" ref="H44:H53" si="5">E44*D44</f>
        <v>0</v>
      </c>
      <c r="I44" s="20" t="s">
        <v>144</v>
      </c>
    </row>
    <row r="45" spans="1:9" ht="31.2" outlineLevel="1" x14ac:dyDescent="0.3">
      <c r="A45" s="34" t="s">
        <v>18</v>
      </c>
      <c r="B45" s="46" t="s">
        <v>129</v>
      </c>
      <c r="C45" s="36" t="s">
        <v>30</v>
      </c>
      <c r="D45" s="36" t="s">
        <v>130</v>
      </c>
      <c r="E45" s="45">
        <f t="shared" si="4"/>
        <v>0</v>
      </c>
      <c r="F45" s="10"/>
      <c r="G45" s="10"/>
      <c r="H45" s="25">
        <f t="shared" si="5"/>
        <v>0</v>
      </c>
      <c r="I45" s="20" t="s">
        <v>144</v>
      </c>
    </row>
    <row r="46" spans="1:9" ht="15.6" outlineLevel="1" x14ac:dyDescent="0.3">
      <c r="A46" s="34" t="s">
        <v>23</v>
      </c>
      <c r="B46" s="50" t="s">
        <v>131</v>
      </c>
      <c r="C46" s="51" t="s">
        <v>30</v>
      </c>
      <c r="D46" s="51" t="s">
        <v>75</v>
      </c>
      <c r="E46" s="45">
        <f t="shared" si="4"/>
        <v>0</v>
      </c>
      <c r="F46" s="10"/>
      <c r="G46" s="10"/>
      <c r="H46" s="25">
        <f t="shared" si="5"/>
        <v>0</v>
      </c>
      <c r="I46" s="20" t="s">
        <v>144</v>
      </c>
    </row>
    <row r="47" spans="1:9" ht="15.6" outlineLevel="1" x14ac:dyDescent="0.3">
      <c r="A47" s="34" t="s">
        <v>24</v>
      </c>
      <c r="B47" s="50" t="s">
        <v>132</v>
      </c>
      <c r="C47" s="51" t="s">
        <v>30</v>
      </c>
      <c r="D47" s="51" t="s">
        <v>133</v>
      </c>
      <c r="E47" s="45">
        <f t="shared" si="4"/>
        <v>0</v>
      </c>
      <c r="F47" s="10"/>
      <c r="G47" s="10"/>
      <c r="H47" s="25">
        <f t="shared" si="5"/>
        <v>0</v>
      </c>
      <c r="I47" s="20" t="s">
        <v>144</v>
      </c>
    </row>
    <row r="48" spans="1:9" ht="15.6" outlineLevel="1" x14ac:dyDescent="0.3">
      <c r="A48" s="34" t="s">
        <v>25</v>
      </c>
      <c r="B48" s="50" t="s">
        <v>134</v>
      </c>
      <c r="C48" s="51" t="s">
        <v>30</v>
      </c>
      <c r="D48" s="51" t="s">
        <v>135</v>
      </c>
      <c r="E48" s="45">
        <f t="shared" si="4"/>
        <v>0</v>
      </c>
      <c r="F48" s="10"/>
      <c r="G48" s="10"/>
      <c r="H48" s="25">
        <f t="shared" si="5"/>
        <v>0</v>
      </c>
      <c r="I48" s="20" t="s">
        <v>144</v>
      </c>
    </row>
    <row r="49" spans="1:9" ht="15.6" outlineLevel="1" x14ac:dyDescent="0.3">
      <c r="A49" s="34" t="s">
        <v>31</v>
      </c>
      <c r="B49" s="50" t="s">
        <v>136</v>
      </c>
      <c r="C49" s="51" t="s">
        <v>30</v>
      </c>
      <c r="D49" s="51" t="s">
        <v>137</v>
      </c>
      <c r="E49" s="45">
        <f t="shared" si="4"/>
        <v>0</v>
      </c>
      <c r="F49" s="10"/>
      <c r="G49" s="10"/>
      <c r="H49" s="25">
        <f t="shared" si="5"/>
        <v>0</v>
      </c>
      <c r="I49" s="20" t="s">
        <v>144</v>
      </c>
    </row>
    <row r="50" spans="1:9" ht="15.6" outlineLevel="1" x14ac:dyDescent="0.3">
      <c r="A50" s="34" t="s">
        <v>32</v>
      </c>
      <c r="B50" s="50" t="s">
        <v>138</v>
      </c>
      <c r="C50" s="51" t="s">
        <v>30</v>
      </c>
      <c r="D50" s="51" t="s">
        <v>137</v>
      </c>
      <c r="E50" s="45">
        <f t="shared" si="4"/>
        <v>0</v>
      </c>
      <c r="F50" s="10"/>
      <c r="G50" s="10"/>
      <c r="H50" s="25">
        <f t="shared" si="5"/>
        <v>0</v>
      </c>
      <c r="I50" s="20" t="s">
        <v>144</v>
      </c>
    </row>
    <row r="51" spans="1:9" ht="15.6" outlineLevel="1" x14ac:dyDescent="0.3">
      <c r="A51" s="34" t="s">
        <v>33</v>
      </c>
      <c r="B51" s="50" t="s">
        <v>139</v>
      </c>
      <c r="C51" s="51" t="s">
        <v>30</v>
      </c>
      <c r="D51" s="51" t="s">
        <v>140</v>
      </c>
      <c r="E51" s="45">
        <f t="shared" si="4"/>
        <v>0</v>
      </c>
      <c r="F51" s="10"/>
      <c r="G51" s="10"/>
      <c r="H51" s="25">
        <f t="shared" si="5"/>
        <v>0</v>
      </c>
      <c r="I51" s="20" t="s">
        <v>144</v>
      </c>
    </row>
    <row r="52" spans="1:9" ht="15.6" outlineLevel="1" x14ac:dyDescent="0.3">
      <c r="A52" s="34" t="s">
        <v>142</v>
      </c>
      <c r="B52" s="50" t="s">
        <v>141</v>
      </c>
      <c r="C52" s="51" t="s">
        <v>30</v>
      </c>
      <c r="D52" s="51" t="s">
        <v>137</v>
      </c>
      <c r="E52" s="45">
        <f t="shared" si="4"/>
        <v>0</v>
      </c>
      <c r="F52" s="10"/>
      <c r="G52" s="10"/>
      <c r="H52" s="25">
        <f t="shared" si="5"/>
        <v>0</v>
      </c>
      <c r="I52" s="20" t="s">
        <v>144</v>
      </c>
    </row>
    <row r="53" spans="1:9" ht="15.6" outlineLevel="1" x14ac:dyDescent="0.3">
      <c r="A53" s="34" t="s">
        <v>143</v>
      </c>
      <c r="B53" s="50" t="s">
        <v>76</v>
      </c>
      <c r="C53" s="51" t="s">
        <v>77</v>
      </c>
      <c r="D53" s="51">
        <v>1</v>
      </c>
      <c r="E53" s="45">
        <f t="shared" si="4"/>
        <v>0</v>
      </c>
      <c r="F53" s="10"/>
      <c r="G53" s="10"/>
      <c r="H53" s="25">
        <f t="shared" si="5"/>
        <v>0</v>
      </c>
      <c r="I53" s="20"/>
    </row>
    <row r="54" spans="1:9" x14ac:dyDescent="0.3">
      <c r="A54" s="32"/>
      <c r="B54" s="7" t="s">
        <v>126</v>
      </c>
      <c r="C54" s="37"/>
      <c r="D54" s="38"/>
      <c r="E54" s="9"/>
      <c r="F54" s="9"/>
      <c r="G54" s="8"/>
      <c r="H54" s="16">
        <f>SUM(H44:H53)</f>
        <v>0</v>
      </c>
      <c r="I54" s="21"/>
    </row>
    <row r="55" spans="1:9" x14ac:dyDescent="0.3">
      <c r="A55" s="42">
        <v>4</v>
      </c>
      <c r="B55" s="41" t="s">
        <v>145</v>
      </c>
      <c r="C55" s="42"/>
      <c r="D55" s="43"/>
      <c r="E55" s="44"/>
      <c r="F55" s="44"/>
      <c r="G55" s="44"/>
      <c r="H55" s="44"/>
      <c r="I55" s="19"/>
    </row>
    <row r="56" spans="1:9" ht="27.6" x14ac:dyDescent="0.3">
      <c r="A56" s="26" t="s">
        <v>19</v>
      </c>
      <c r="B56" s="1" t="s">
        <v>147</v>
      </c>
      <c r="C56" s="36" t="s">
        <v>30</v>
      </c>
      <c r="D56" s="36" t="s">
        <v>39</v>
      </c>
      <c r="E56" s="9">
        <f t="shared" ref="E56:E90" si="6">F56+G56</f>
        <v>0</v>
      </c>
      <c r="F56" s="10"/>
      <c r="G56" s="10"/>
      <c r="H56" s="25">
        <f t="shared" ref="H56:H90" si="7">E56*D56</f>
        <v>0</v>
      </c>
      <c r="I56" s="20" t="s">
        <v>218</v>
      </c>
    </row>
    <row r="57" spans="1:9" ht="15.6" x14ac:dyDescent="0.3">
      <c r="A57" s="26" t="s">
        <v>20</v>
      </c>
      <c r="B57" s="1" t="s">
        <v>148</v>
      </c>
      <c r="C57" s="36" t="s">
        <v>30</v>
      </c>
      <c r="D57" s="36" t="s">
        <v>46</v>
      </c>
      <c r="E57" s="9">
        <f t="shared" si="6"/>
        <v>0</v>
      </c>
      <c r="F57" s="10"/>
      <c r="G57" s="10"/>
      <c r="H57" s="25">
        <f t="shared" si="7"/>
        <v>0</v>
      </c>
      <c r="I57" s="20"/>
    </row>
    <row r="58" spans="1:9" ht="15.6" x14ac:dyDescent="0.3">
      <c r="A58" s="26" t="s">
        <v>26</v>
      </c>
      <c r="B58" s="1" t="s">
        <v>149</v>
      </c>
      <c r="C58" s="36" t="s">
        <v>30</v>
      </c>
      <c r="D58" s="36" t="s">
        <v>150</v>
      </c>
      <c r="E58" s="9">
        <f t="shared" si="6"/>
        <v>0</v>
      </c>
      <c r="F58" s="10"/>
      <c r="G58" s="10"/>
      <c r="H58" s="25">
        <f t="shared" si="7"/>
        <v>0</v>
      </c>
      <c r="I58" s="20"/>
    </row>
    <row r="59" spans="1:9" ht="27.6" x14ac:dyDescent="0.3">
      <c r="A59" s="26" t="s">
        <v>27</v>
      </c>
      <c r="B59" s="1" t="s">
        <v>151</v>
      </c>
      <c r="C59" s="36" t="s">
        <v>30</v>
      </c>
      <c r="D59" s="36" t="s">
        <v>41</v>
      </c>
      <c r="E59" s="45">
        <f t="shared" si="6"/>
        <v>0</v>
      </c>
      <c r="F59" s="10"/>
      <c r="G59" s="10"/>
      <c r="H59" s="25">
        <f t="shared" si="7"/>
        <v>0</v>
      </c>
      <c r="I59" s="20"/>
    </row>
    <row r="60" spans="1:9" ht="15.6" x14ac:dyDescent="0.3">
      <c r="A60" s="26" t="s">
        <v>28</v>
      </c>
      <c r="B60" s="1" t="s">
        <v>152</v>
      </c>
      <c r="C60" s="36" t="s">
        <v>30</v>
      </c>
      <c r="D60" s="36" t="s">
        <v>41</v>
      </c>
      <c r="E60" s="45">
        <f t="shared" si="6"/>
        <v>0</v>
      </c>
      <c r="F60" s="10"/>
      <c r="G60" s="10"/>
      <c r="H60" s="25">
        <f t="shared" si="7"/>
        <v>0</v>
      </c>
      <c r="I60" s="20"/>
    </row>
    <row r="61" spans="1:9" ht="27.6" x14ac:dyDescent="0.3">
      <c r="A61" s="26" t="s">
        <v>29</v>
      </c>
      <c r="B61" s="1" t="s">
        <v>153</v>
      </c>
      <c r="C61" s="36" t="s">
        <v>30</v>
      </c>
      <c r="D61" s="36" t="s">
        <v>46</v>
      </c>
      <c r="E61" s="45">
        <f t="shared" si="6"/>
        <v>0</v>
      </c>
      <c r="F61" s="10"/>
      <c r="G61" s="10"/>
      <c r="H61" s="25">
        <f t="shared" si="7"/>
        <v>0</v>
      </c>
      <c r="I61" s="20"/>
    </row>
    <row r="62" spans="1:9" ht="27.6" x14ac:dyDescent="0.3">
      <c r="A62" s="26" t="s">
        <v>189</v>
      </c>
      <c r="B62" s="1" t="s">
        <v>154</v>
      </c>
      <c r="C62" s="36" t="s">
        <v>30</v>
      </c>
      <c r="D62" s="36" t="s">
        <v>46</v>
      </c>
      <c r="E62" s="45">
        <f t="shared" si="6"/>
        <v>0</v>
      </c>
      <c r="F62" s="10"/>
      <c r="G62" s="10"/>
      <c r="H62" s="25">
        <f t="shared" si="7"/>
        <v>0</v>
      </c>
      <c r="I62" s="20"/>
    </row>
    <row r="63" spans="1:9" ht="15.6" x14ac:dyDescent="0.3">
      <c r="A63" s="26" t="s">
        <v>190</v>
      </c>
      <c r="B63" s="1" t="s">
        <v>155</v>
      </c>
      <c r="C63" s="36" t="s">
        <v>30</v>
      </c>
      <c r="D63" s="36" t="s">
        <v>46</v>
      </c>
      <c r="E63" s="45">
        <f t="shared" si="6"/>
        <v>0</v>
      </c>
      <c r="F63" s="10"/>
      <c r="G63" s="10"/>
      <c r="H63" s="25">
        <f t="shared" si="7"/>
        <v>0</v>
      </c>
      <c r="I63" s="20"/>
    </row>
    <row r="64" spans="1:9" ht="15.6" x14ac:dyDescent="0.3">
      <c r="A64" s="26" t="s">
        <v>191</v>
      </c>
      <c r="B64" s="1" t="s">
        <v>156</v>
      </c>
      <c r="C64" s="36" t="s">
        <v>30</v>
      </c>
      <c r="D64" s="36" t="s">
        <v>133</v>
      </c>
      <c r="E64" s="45">
        <f t="shared" si="6"/>
        <v>0</v>
      </c>
      <c r="F64" s="10"/>
      <c r="G64" s="10"/>
      <c r="H64" s="25">
        <f t="shared" si="7"/>
        <v>0</v>
      </c>
      <c r="I64" s="20" t="s">
        <v>218</v>
      </c>
    </row>
    <row r="65" spans="1:9" ht="15.6" x14ac:dyDescent="0.3">
      <c r="A65" s="26" t="s">
        <v>192</v>
      </c>
      <c r="B65" s="1" t="s">
        <v>157</v>
      </c>
      <c r="C65" s="36" t="s">
        <v>30</v>
      </c>
      <c r="D65" s="36" t="s">
        <v>41</v>
      </c>
      <c r="E65" s="45">
        <f t="shared" si="6"/>
        <v>0</v>
      </c>
      <c r="F65" s="10"/>
      <c r="G65" s="10"/>
      <c r="H65" s="25">
        <f t="shared" si="7"/>
        <v>0</v>
      </c>
      <c r="I65" s="20" t="s">
        <v>218</v>
      </c>
    </row>
    <row r="66" spans="1:9" ht="27.6" x14ac:dyDescent="0.3">
      <c r="A66" s="26" t="s">
        <v>193</v>
      </c>
      <c r="B66" s="1" t="s">
        <v>158</v>
      </c>
      <c r="C66" s="36" t="s">
        <v>30</v>
      </c>
      <c r="D66" s="36" t="s">
        <v>41</v>
      </c>
      <c r="E66" s="45">
        <f t="shared" si="6"/>
        <v>0</v>
      </c>
      <c r="F66" s="10"/>
      <c r="G66" s="10"/>
      <c r="H66" s="25">
        <f t="shared" si="7"/>
        <v>0</v>
      </c>
      <c r="I66" s="20" t="s">
        <v>218</v>
      </c>
    </row>
    <row r="67" spans="1:9" ht="15.6" x14ac:dyDescent="0.3">
      <c r="A67" s="26" t="s">
        <v>194</v>
      </c>
      <c r="B67" s="1" t="s">
        <v>159</v>
      </c>
      <c r="C67" s="36" t="s">
        <v>30</v>
      </c>
      <c r="D67" s="36" t="s">
        <v>46</v>
      </c>
      <c r="E67" s="45">
        <f t="shared" si="6"/>
        <v>0</v>
      </c>
      <c r="F67" s="10"/>
      <c r="G67" s="10"/>
      <c r="H67" s="25">
        <f t="shared" si="7"/>
        <v>0</v>
      </c>
      <c r="I67" s="20"/>
    </row>
    <row r="68" spans="1:9" ht="15.6" x14ac:dyDescent="0.3">
      <c r="A68" s="26" t="s">
        <v>195</v>
      </c>
      <c r="B68" s="1" t="s">
        <v>160</v>
      </c>
      <c r="C68" s="36" t="s">
        <v>30</v>
      </c>
      <c r="D68" s="36" t="s">
        <v>46</v>
      </c>
      <c r="E68" s="45">
        <f t="shared" si="6"/>
        <v>0</v>
      </c>
      <c r="F68" s="10"/>
      <c r="G68" s="10"/>
      <c r="H68" s="25">
        <f t="shared" si="7"/>
        <v>0</v>
      </c>
      <c r="I68" s="20" t="s">
        <v>219</v>
      </c>
    </row>
    <row r="69" spans="1:9" ht="15.6" x14ac:dyDescent="0.3">
      <c r="A69" s="26" t="s">
        <v>196</v>
      </c>
      <c r="B69" s="1" t="s">
        <v>161</v>
      </c>
      <c r="C69" s="36" t="s">
        <v>30</v>
      </c>
      <c r="D69" s="36" t="s">
        <v>162</v>
      </c>
      <c r="E69" s="45">
        <f t="shared" si="6"/>
        <v>0</v>
      </c>
      <c r="F69" s="10"/>
      <c r="G69" s="10"/>
      <c r="H69" s="25">
        <f t="shared" si="7"/>
        <v>0</v>
      </c>
      <c r="I69" s="20" t="s">
        <v>219</v>
      </c>
    </row>
    <row r="70" spans="1:9" ht="15.6" x14ac:dyDescent="0.3">
      <c r="A70" s="26" t="s">
        <v>197</v>
      </c>
      <c r="B70" s="1" t="s">
        <v>163</v>
      </c>
      <c r="C70" s="36" t="s">
        <v>30</v>
      </c>
      <c r="D70" s="36" t="s">
        <v>164</v>
      </c>
      <c r="E70" s="45">
        <f t="shared" si="6"/>
        <v>0</v>
      </c>
      <c r="F70" s="10"/>
      <c r="G70" s="10"/>
      <c r="H70" s="25">
        <f t="shared" si="7"/>
        <v>0</v>
      </c>
      <c r="I70" s="20" t="s">
        <v>220</v>
      </c>
    </row>
    <row r="71" spans="1:9" ht="27.6" x14ac:dyDescent="0.3">
      <c r="A71" s="26" t="s">
        <v>198</v>
      </c>
      <c r="B71" s="1" t="s">
        <v>165</v>
      </c>
      <c r="C71" s="36" t="s">
        <v>30</v>
      </c>
      <c r="D71" s="36" t="s">
        <v>46</v>
      </c>
      <c r="E71" s="45">
        <f t="shared" si="6"/>
        <v>0</v>
      </c>
      <c r="F71" s="10"/>
      <c r="G71" s="10"/>
      <c r="H71" s="25">
        <f t="shared" si="7"/>
        <v>0</v>
      </c>
      <c r="I71" s="20" t="s">
        <v>221</v>
      </c>
    </row>
    <row r="72" spans="1:9" ht="27.6" x14ac:dyDescent="0.3">
      <c r="A72" s="26" t="s">
        <v>199</v>
      </c>
      <c r="B72" s="1" t="s">
        <v>166</v>
      </c>
      <c r="C72" s="36" t="s">
        <v>30</v>
      </c>
      <c r="D72" s="36" t="s">
        <v>46</v>
      </c>
      <c r="E72" s="45">
        <f t="shared" si="6"/>
        <v>0</v>
      </c>
      <c r="F72" s="10"/>
      <c r="G72" s="10"/>
      <c r="H72" s="25">
        <f t="shared" si="7"/>
        <v>0</v>
      </c>
      <c r="I72" s="20"/>
    </row>
    <row r="73" spans="1:9" ht="27.6" x14ac:dyDescent="0.3">
      <c r="A73" s="26" t="s">
        <v>200</v>
      </c>
      <c r="B73" s="1" t="s">
        <v>167</v>
      </c>
      <c r="C73" s="36" t="s">
        <v>30</v>
      </c>
      <c r="D73" s="36" t="s">
        <v>46</v>
      </c>
      <c r="E73" s="45">
        <f t="shared" si="6"/>
        <v>0</v>
      </c>
      <c r="F73" s="10"/>
      <c r="G73" s="10"/>
      <c r="H73" s="25">
        <f t="shared" si="7"/>
        <v>0</v>
      </c>
      <c r="I73" s="20"/>
    </row>
    <row r="74" spans="1:9" ht="15.6" x14ac:dyDescent="0.3">
      <c r="A74" s="26" t="s">
        <v>201</v>
      </c>
      <c r="B74" s="1" t="s">
        <v>168</v>
      </c>
      <c r="C74" s="36" t="s">
        <v>30</v>
      </c>
      <c r="D74" s="36" t="s">
        <v>169</v>
      </c>
      <c r="E74" s="45">
        <f t="shared" si="6"/>
        <v>0</v>
      </c>
      <c r="F74" s="10"/>
      <c r="G74" s="10"/>
      <c r="H74" s="25">
        <f t="shared" si="7"/>
        <v>0</v>
      </c>
      <c r="I74" s="20" t="s">
        <v>219</v>
      </c>
    </row>
    <row r="75" spans="1:9" ht="15.6" x14ac:dyDescent="0.3">
      <c r="A75" s="26" t="s">
        <v>202</v>
      </c>
      <c r="B75" s="1" t="s">
        <v>170</v>
      </c>
      <c r="C75" s="36" t="s">
        <v>30</v>
      </c>
      <c r="D75" s="36" t="s">
        <v>49</v>
      </c>
      <c r="E75" s="45">
        <f t="shared" si="6"/>
        <v>0</v>
      </c>
      <c r="F75" s="10"/>
      <c r="G75" s="10"/>
      <c r="H75" s="25">
        <f t="shared" si="7"/>
        <v>0</v>
      </c>
      <c r="I75" s="20" t="s">
        <v>219</v>
      </c>
    </row>
    <row r="76" spans="1:9" ht="15.6" x14ac:dyDescent="0.3">
      <c r="A76" s="26" t="s">
        <v>203</v>
      </c>
      <c r="B76" s="1" t="s">
        <v>171</v>
      </c>
      <c r="C76" s="36" t="s">
        <v>30</v>
      </c>
      <c r="D76" s="36" t="s">
        <v>75</v>
      </c>
      <c r="E76" s="45">
        <f t="shared" si="6"/>
        <v>0</v>
      </c>
      <c r="F76" s="10"/>
      <c r="G76" s="10"/>
      <c r="H76" s="25">
        <f t="shared" si="7"/>
        <v>0</v>
      </c>
      <c r="I76" s="20" t="s">
        <v>219</v>
      </c>
    </row>
    <row r="77" spans="1:9" ht="15.6" x14ac:dyDescent="0.3">
      <c r="A77" s="26" t="s">
        <v>204</v>
      </c>
      <c r="B77" s="1" t="s">
        <v>172</v>
      </c>
      <c r="C77" s="36" t="s">
        <v>30</v>
      </c>
      <c r="D77" s="36" t="s">
        <v>173</v>
      </c>
      <c r="E77" s="45">
        <f t="shared" si="6"/>
        <v>0</v>
      </c>
      <c r="F77" s="10"/>
      <c r="G77" s="10"/>
      <c r="H77" s="25">
        <f t="shared" si="7"/>
        <v>0</v>
      </c>
      <c r="I77" s="20" t="s">
        <v>220</v>
      </c>
    </row>
    <row r="78" spans="1:9" ht="27.6" x14ac:dyDescent="0.3">
      <c r="A78" s="26" t="s">
        <v>205</v>
      </c>
      <c r="B78" s="1" t="s">
        <v>174</v>
      </c>
      <c r="C78" s="36" t="s">
        <v>65</v>
      </c>
      <c r="D78" s="36">
        <v>6600</v>
      </c>
      <c r="E78" s="45">
        <f t="shared" si="6"/>
        <v>0</v>
      </c>
      <c r="F78" s="10"/>
      <c r="G78" s="10"/>
      <c r="H78" s="25">
        <f t="shared" si="7"/>
        <v>0</v>
      </c>
      <c r="I78" s="20" t="s">
        <v>222</v>
      </c>
    </row>
    <row r="79" spans="1:9" ht="27.6" x14ac:dyDescent="0.3">
      <c r="A79" s="26" t="s">
        <v>206</v>
      </c>
      <c r="B79" s="1" t="s">
        <v>175</v>
      </c>
      <c r="C79" s="36" t="s">
        <v>65</v>
      </c>
      <c r="D79" s="36">
        <v>330</v>
      </c>
      <c r="E79" s="45">
        <f t="shared" si="6"/>
        <v>0</v>
      </c>
      <c r="F79" s="10"/>
      <c r="G79" s="10"/>
      <c r="H79" s="25">
        <f t="shared" si="7"/>
        <v>0</v>
      </c>
      <c r="I79" s="20" t="s">
        <v>222</v>
      </c>
    </row>
    <row r="80" spans="1:9" ht="15.6" x14ac:dyDescent="0.3">
      <c r="A80" s="26" t="s">
        <v>207</v>
      </c>
      <c r="B80" s="1" t="s">
        <v>176</v>
      </c>
      <c r="C80" s="36" t="s">
        <v>65</v>
      </c>
      <c r="D80" s="36">
        <v>4400</v>
      </c>
      <c r="E80" s="45">
        <f t="shared" si="6"/>
        <v>0</v>
      </c>
      <c r="F80" s="10"/>
      <c r="G80" s="10"/>
      <c r="H80" s="25">
        <f t="shared" si="7"/>
        <v>0</v>
      </c>
      <c r="I80" s="20" t="s">
        <v>223</v>
      </c>
    </row>
    <row r="81" spans="1:9" ht="15.6" x14ac:dyDescent="0.3">
      <c r="A81" s="26" t="s">
        <v>208</v>
      </c>
      <c r="B81" s="1" t="s">
        <v>177</v>
      </c>
      <c r="C81" s="36" t="s">
        <v>30</v>
      </c>
      <c r="D81" s="36" t="s">
        <v>178</v>
      </c>
      <c r="E81" s="45">
        <f t="shared" si="6"/>
        <v>0</v>
      </c>
      <c r="F81" s="10"/>
      <c r="G81" s="10"/>
      <c r="H81" s="25">
        <f t="shared" si="7"/>
        <v>0</v>
      </c>
      <c r="I81" s="20" t="s">
        <v>224</v>
      </c>
    </row>
    <row r="82" spans="1:9" ht="15.6" x14ac:dyDescent="0.3">
      <c r="A82" s="26" t="s">
        <v>209</v>
      </c>
      <c r="B82" s="1" t="s">
        <v>179</v>
      </c>
      <c r="C82" s="36" t="s">
        <v>30</v>
      </c>
      <c r="D82" s="36" t="s">
        <v>180</v>
      </c>
      <c r="E82" s="45">
        <f t="shared" si="6"/>
        <v>0</v>
      </c>
      <c r="F82" s="10"/>
      <c r="G82" s="10"/>
      <c r="H82" s="25">
        <f t="shared" si="7"/>
        <v>0</v>
      </c>
      <c r="I82" s="20" t="s">
        <v>220</v>
      </c>
    </row>
    <row r="83" spans="1:9" ht="27.6" x14ac:dyDescent="0.3">
      <c r="A83" s="26" t="s">
        <v>210</v>
      </c>
      <c r="B83" s="1" t="s">
        <v>181</v>
      </c>
      <c r="C83" s="36" t="s">
        <v>30</v>
      </c>
      <c r="D83" s="36" t="s">
        <v>133</v>
      </c>
      <c r="E83" s="45">
        <f t="shared" si="6"/>
        <v>0</v>
      </c>
      <c r="F83" s="10"/>
      <c r="G83" s="10"/>
      <c r="H83" s="25">
        <f t="shared" si="7"/>
        <v>0</v>
      </c>
      <c r="I83" s="20" t="s">
        <v>225</v>
      </c>
    </row>
    <row r="84" spans="1:9" ht="15.6" x14ac:dyDescent="0.3">
      <c r="A84" s="26" t="s">
        <v>211</v>
      </c>
      <c r="B84" s="1" t="s">
        <v>182</v>
      </c>
      <c r="C84" s="36" t="s">
        <v>30</v>
      </c>
      <c r="D84" s="36" t="s">
        <v>75</v>
      </c>
      <c r="E84" s="45">
        <f t="shared" si="6"/>
        <v>0</v>
      </c>
      <c r="F84" s="10"/>
      <c r="G84" s="10"/>
      <c r="H84" s="25">
        <f t="shared" si="7"/>
        <v>0</v>
      </c>
      <c r="I84" s="20" t="s">
        <v>219</v>
      </c>
    </row>
    <row r="85" spans="1:9" ht="15.6" x14ac:dyDescent="0.3">
      <c r="A85" s="26" t="s">
        <v>212</v>
      </c>
      <c r="B85" s="1" t="s">
        <v>183</v>
      </c>
      <c r="C85" s="36" t="s">
        <v>30</v>
      </c>
      <c r="D85" s="36" t="s">
        <v>46</v>
      </c>
      <c r="E85" s="45">
        <f t="shared" si="6"/>
        <v>0</v>
      </c>
      <c r="F85" s="10"/>
      <c r="G85" s="10"/>
      <c r="H85" s="25">
        <f t="shared" si="7"/>
        <v>0</v>
      </c>
      <c r="I85" s="20" t="s">
        <v>219</v>
      </c>
    </row>
    <row r="86" spans="1:9" ht="27.6" x14ac:dyDescent="0.3">
      <c r="A86" s="26" t="s">
        <v>213</v>
      </c>
      <c r="B86" s="1" t="s">
        <v>184</v>
      </c>
      <c r="C86" s="36" t="s">
        <v>30</v>
      </c>
      <c r="D86" s="36" t="s">
        <v>46</v>
      </c>
      <c r="E86" s="45">
        <f t="shared" si="6"/>
        <v>0</v>
      </c>
      <c r="F86" s="10"/>
      <c r="G86" s="10"/>
      <c r="H86" s="25">
        <f t="shared" si="7"/>
        <v>0</v>
      </c>
      <c r="I86" s="20" t="s">
        <v>219</v>
      </c>
    </row>
    <row r="87" spans="1:9" ht="15.6" x14ac:dyDescent="0.3">
      <c r="A87" s="26" t="s">
        <v>214</v>
      </c>
      <c r="B87" s="1" t="s">
        <v>185</v>
      </c>
      <c r="C87" s="36" t="s">
        <v>30</v>
      </c>
      <c r="D87" s="36" t="s">
        <v>54</v>
      </c>
      <c r="E87" s="45">
        <f t="shared" si="6"/>
        <v>0</v>
      </c>
      <c r="F87" s="10"/>
      <c r="G87" s="10"/>
      <c r="H87" s="25">
        <f t="shared" si="7"/>
        <v>0</v>
      </c>
      <c r="I87" s="20" t="s">
        <v>219</v>
      </c>
    </row>
    <row r="88" spans="1:9" ht="15.6" x14ac:dyDescent="0.3">
      <c r="A88" s="26" t="s">
        <v>215</v>
      </c>
      <c r="B88" s="1" t="s">
        <v>186</v>
      </c>
      <c r="C88" s="36" t="s">
        <v>30</v>
      </c>
      <c r="D88" s="36" t="s">
        <v>187</v>
      </c>
      <c r="E88" s="9">
        <f t="shared" si="6"/>
        <v>0</v>
      </c>
      <c r="F88" s="10"/>
      <c r="G88" s="10"/>
      <c r="H88" s="25">
        <f t="shared" si="7"/>
        <v>0</v>
      </c>
      <c r="I88" s="20" t="s">
        <v>219</v>
      </c>
    </row>
    <row r="89" spans="1:9" ht="27.6" x14ac:dyDescent="0.3">
      <c r="A89" s="26" t="s">
        <v>216</v>
      </c>
      <c r="B89" s="1" t="s">
        <v>188</v>
      </c>
      <c r="C89" s="36" t="s">
        <v>30</v>
      </c>
      <c r="D89" s="36" t="s">
        <v>62</v>
      </c>
      <c r="E89" s="9">
        <f t="shared" si="6"/>
        <v>0</v>
      </c>
      <c r="F89" s="10"/>
      <c r="G89" s="10"/>
      <c r="H89" s="25">
        <f t="shared" si="7"/>
        <v>0</v>
      </c>
      <c r="I89" s="20" t="s">
        <v>220</v>
      </c>
    </row>
    <row r="90" spans="1:9" ht="16.8" customHeight="1" x14ac:dyDescent="0.3">
      <c r="A90" s="26" t="s">
        <v>217</v>
      </c>
      <c r="B90" s="1" t="s">
        <v>76</v>
      </c>
      <c r="C90" s="36" t="s">
        <v>77</v>
      </c>
      <c r="D90" s="36">
        <v>1</v>
      </c>
      <c r="E90" s="9">
        <f t="shared" si="6"/>
        <v>0</v>
      </c>
      <c r="F90" s="10"/>
      <c r="G90" s="10"/>
      <c r="H90" s="25">
        <f t="shared" si="7"/>
        <v>0</v>
      </c>
      <c r="I90" s="20"/>
    </row>
    <row r="91" spans="1:9" ht="27" customHeight="1" x14ac:dyDescent="0.3">
      <c r="B91" s="7" t="s">
        <v>146</v>
      </c>
      <c r="C91" s="37"/>
      <c r="D91" s="38"/>
      <c r="E91" s="9"/>
      <c r="F91" s="9"/>
      <c r="G91" s="8"/>
      <c r="H91" s="16">
        <f>SUM(H56:H90)</f>
        <v>0</v>
      </c>
      <c r="I91" s="21"/>
    </row>
    <row r="92" spans="1:9" ht="12.6" customHeight="1" x14ac:dyDescent="0.3">
      <c r="A92" s="42">
        <v>5</v>
      </c>
      <c r="B92" s="41" t="s">
        <v>226</v>
      </c>
      <c r="C92" s="42"/>
      <c r="D92" s="43"/>
      <c r="E92" s="44"/>
      <c r="F92" s="44"/>
      <c r="G92" s="44"/>
      <c r="H92" s="44"/>
      <c r="I92" s="19"/>
    </row>
    <row r="93" spans="1:9" ht="15.6" x14ac:dyDescent="0.3">
      <c r="A93" s="26" t="s">
        <v>34</v>
      </c>
      <c r="B93" s="1" t="s">
        <v>228</v>
      </c>
      <c r="C93" s="36" t="s">
        <v>30</v>
      </c>
      <c r="D93" s="36" t="s">
        <v>39</v>
      </c>
      <c r="E93" s="9">
        <f t="shared" ref="E93:E111" si="8">F93+G93</f>
        <v>0</v>
      </c>
      <c r="F93" s="10"/>
      <c r="G93" s="10"/>
      <c r="H93" s="25">
        <f t="shared" ref="H93:H111" si="9">E93*D93</f>
        <v>0</v>
      </c>
      <c r="I93" s="20" t="s">
        <v>267</v>
      </c>
    </row>
    <row r="94" spans="1:9" ht="15.6" x14ac:dyDescent="0.3">
      <c r="A94" s="26" t="s">
        <v>35</v>
      </c>
      <c r="B94" s="1" t="s">
        <v>229</v>
      </c>
      <c r="C94" s="36" t="s">
        <v>30</v>
      </c>
      <c r="D94" s="36" t="s">
        <v>230</v>
      </c>
      <c r="E94" s="9">
        <f t="shared" si="8"/>
        <v>0</v>
      </c>
      <c r="F94" s="10"/>
      <c r="G94" s="10"/>
      <c r="H94" s="25">
        <f t="shared" si="9"/>
        <v>0</v>
      </c>
      <c r="I94" s="20" t="s">
        <v>267</v>
      </c>
    </row>
    <row r="95" spans="1:9" ht="15.6" x14ac:dyDescent="0.3">
      <c r="A95" s="26" t="s">
        <v>250</v>
      </c>
      <c r="B95" s="1" t="s">
        <v>231</v>
      </c>
      <c r="C95" s="36" t="s">
        <v>30</v>
      </c>
      <c r="D95" s="36" t="s">
        <v>232</v>
      </c>
      <c r="E95" s="9">
        <f t="shared" si="8"/>
        <v>0</v>
      </c>
      <c r="F95" s="10"/>
      <c r="G95" s="10"/>
      <c r="H95" s="25">
        <f t="shared" si="9"/>
        <v>0</v>
      </c>
      <c r="I95" s="20" t="s">
        <v>268</v>
      </c>
    </row>
    <row r="96" spans="1:9" ht="15.6" x14ac:dyDescent="0.3">
      <c r="A96" s="26" t="s">
        <v>251</v>
      </c>
      <c r="B96" s="1" t="s">
        <v>233</v>
      </c>
      <c r="C96" s="36" t="s">
        <v>30</v>
      </c>
      <c r="D96" s="36" t="s">
        <v>232</v>
      </c>
      <c r="E96" s="9">
        <f t="shared" si="8"/>
        <v>0</v>
      </c>
      <c r="F96" s="10"/>
      <c r="G96" s="10"/>
      <c r="H96" s="25">
        <f t="shared" si="9"/>
        <v>0</v>
      </c>
      <c r="I96" s="20" t="s">
        <v>268</v>
      </c>
    </row>
    <row r="97" spans="1:9" ht="15.6" x14ac:dyDescent="0.3">
      <c r="A97" s="26" t="s">
        <v>252</v>
      </c>
      <c r="B97" s="1" t="s">
        <v>234</v>
      </c>
      <c r="C97" s="36" t="s">
        <v>30</v>
      </c>
      <c r="D97" s="36" t="s">
        <v>232</v>
      </c>
      <c r="E97" s="9">
        <f t="shared" si="8"/>
        <v>0</v>
      </c>
      <c r="F97" s="10"/>
      <c r="G97" s="10"/>
      <c r="H97" s="25">
        <f t="shared" si="9"/>
        <v>0</v>
      </c>
      <c r="I97" s="20" t="s">
        <v>268</v>
      </c>
    </row>
    <row r="98" spans="1:9" ht="15.6" x14ac:dyDescent="0.3">
      <c r="A98" s="26" t="s">
        <v>253</v>
      </c>
      <c r="B98" s="1" t="s">
        <v>235</v>
      </c>
      <c r="C98" s="36" t="s">
        <v>30</v>
      </c>
      <c r="D98" s="36" t="s">
        <v>232</v>
      </c>
      <c r="E98" s="9">
        <f t="shared" si="8"/>
        <v>0</v>
      </c>
      <c r="F98" s="10"/>
      <c r="G98" s="10"/>
      <c r="H98" s="25">
        <f t="shared" si="9"/>
        <v>0</v>
      </c>
      <c r="I98" s="20" t="s">
        <v>268</v>
      </c>
    </row>
    <row r="99" spans="1:9" ht="27.6" x14ac:dyDescent="0.3">
      <c r="A99" s="26" t="s">
        <v>254</v>
      </c>
      <c r="B99" s="1" t="s">
        <v>236</v>
      </c>
      <c r="C99" s="36" t="s">
        <v>30</v>
      </c>
      <c r="D99" s="36" t="s">
        <v>232</v>
      </c>
      <c r="E99" s="9">
        <f t="shared" si="8"/>
        <v>0</v>
      </c>
      <c r="F99" s="10"/>
      <c r="G99" s="10"/>
      <c r="H99" s="25">
        <f t="shared" si="9"/>
        <v>0</v>
      </c>
      <c r="I99" s="20" t="s">
        <v>269</v>
      </c>
    </row>
    <row r="100" spans="1:9" ht="15.6" x14ac:dyDescent="0.3">
      <c r="A100" s="26" t="s">
        <v>255</v>
      </c>
      <c r="B100" s="1" t="s">
        <v>237</v>
      </c>
      <c r="C100" s="36" t="s">
        <v>30</v>
      </c>
      <c r="D100" s="36" t="s">
        <v>238</v>
      </c>
      <c r="E100" s="9">
        <f t="shared" si="8"/>
        <v>0</v>
      </c>
      <c r="F100" s="10"/>
      <c r="G100" s="10"/>
      <c r="H100" s="25">
        <f t="shared" si="9"/>
        <v>0</v>
      </c>
      <c r="I100" s="20" t="s">
        <v>270</v>
      </c>
    </row>
    <row r="101" spans="1:9" ht="15.6" x14ac:dyDescent="0.3">
      <c r="A101" s="26" t="s">
        <v>256</v>
      </c>
      <c r="B101" s="1" t="s">
        <v>239</v>
      </c>
      <c r="C101" s="36" t="s">
        <v>30</v>
      </c>
      <c r="D101" s="36" t="s">
        <v>240</v>
      </c>
      <c r="E101" s="9">
        <f t="shared" si="8"/>
        <v>0</v>
      </c>
      <c r="F101" s="10"/>
      <c r="G101" s="10"/>
      <c r="H101" s="25">
        <f t="shared" si="9"/>
        <v>0</v>
      </c>
      <c r="I101" s="20" t="s">
        <v>271</v>
      </c>
    </row>
    <row r="102" spans="1:9" ht="15.6" x14ac:dyDescent="0.3">
      <c r="A102" s="26" t="s">
        <v>257</v>
      </c>
      <c r="B102" s="1" t="s">
        <v>241</v>
      </c>
      <c r="C102" s="36" t="s">
        <v>30</v>
      </c>
      <c r="D102" s="36" t="s">
        <v>242</v>
      </c>
      <c r="E102" s="9">
        <f t="shared" si="8"/>
        <v>0</v>
      </c>
      <c r="F102" s="10"/>
      <c r="G102" s="10"/>
      <c r="H102" s="25">
        <f t="shared" si="9"/>
        <v>0</v>
      </c>
      <c r="I102" s="20" t="s">
        <v>269</v>
      </c>
    </row>
    <row r="103" spans="1:9" ht="15.6" x14ac:dyDescent="0.3">
      <c r="A103" s="26" t="s">
        <v>258</v>
      </c>
      <c r="B103" s="1" t="s">
        <v>243</v>
      </c>
      <c r="C103" s="36" t="s">
        <v>30</v>
      </c>
      <c r="D103" s="36" t="s">
        <v>230</v>
      </c>
      <c r="E103" s="9">
        <f t="shared" si="8"/>
        <v>0</v>
      </c>
      <c r="F103" s="10"/>
      <c r="G103" s="10"/>
      <c r="H103" s="25">
        <f t="shared" si="9"/>
        <v>0</v>
      </c>
      <c r="I103" s="20" t="s">
        <v>272</v>
      </c>
    </row>
    <row r="104" spans="1:9" ht="27.6" x14ac:dyDescent="0.3">
      <c r="A104" s="26" t="s">
        <v>259</v>
      </c>
      <c r="B104" s="1" t="s">
        <v>44</v>
      </c>
      <c r="C104" s="36" t="s">
        <v>30</v>
      </c>
      <c r="D104" s="36" t="s">
        <v>230</v>
      </c>
      <c r="E104" s="9">
        <f t="shared" si="8"/>
        <v>0</v>
      </c>
      <c r="F104" s="10"/>
      <c r="G104" s="10"/>
      <c r="H104" s="25">
        <f t="shared" si="9"/>
        <v>0</v>
      </c>
      <c r="I104" s="20" t="s">
        <v>103</v>
      </c>
    </row>
    <row r="105" spans="1:9" ht="27.6" x14ac:dyDescent="0.3">
      <c r="A105" s="26" t="s">
        <v>260</v>
      </c>
      <c r="B105" s="1" t="s">
        <v>244</v>
      </c>
      <c r="C105" s="36" t="s">
        <v>65</v>
      </c>
      <c r="D105" s="36">
        <v>1386</v>
      </c>
      <c r="E105" s="9">
        <f t="shared" si="8"/>
        <v>0</v>
      </c>
      <c r="F105" s="10"/>
      <c r="G105" s="10"/>
      <c r="H105" s="25">
        <f t="shared" si="9"/>
        <v>0</v>
      </c>
      <c r="I105" s="20" t="s">
        <v>273</v>
      </c>
    </row>
    <row r="106" spans="1:9" ht="27.6" x14ac:dyDescent="0.3">
      <c r="A106" s="26" t="s">
        <v>261</v>
      </c>
      <c r="B106" s="1" t="s">
        <v>245</v>
      </c>
      <c r="C106" s="36" t="s">
        <v>65</v>
      </c>
      <c r="D106" s="36">
        <v>638</v>
      </c>
      <c r="E106" s="9">
        <f t="shared" si="8"/>
        <v>0</v>
      </c>
      <c r="F106" s="10"/>
      <c r="G106" s="10"/>
      <c r="H106" s="25">
        <f t="shared" si="9"/>
        <v>0</v>
      </c>
      <c r="I106" s="20" t="s">
        <v>273</v>
      </c>
    </row>
    <row r="107" spans="1:9" ht="27.6" x14ac:dyDescent="0.3">
      <c r="A107" s="26" t="s">
        <v>262</v>
      </c>
      <c r="B107" s="1" t="s">
        <v>246</v>
      </c>
      <c r="C107" s="36" t="s">
        <v>65</v>
      </c>
      <c r="D107" s="36">
        <v>1496</v>
      </c>
      <c r="E107" s="9">
        <f t="shared" si="8"/>
        <v>0</v>
      </c>
      <c r="F107" s="10"/>
      <c r="G107" s="10"/>
      <c r="H107" s="25">
        <f t="shared" si="9"/>
        <v>0</v>
      </c>
      <c r="I107" s="20" t="s">
        <v>273</v>
      </c>
    </row>
    <row r="108" spans="1:9" ht="27.6" x14ac:dyDescent="0.3">
      <c r="A108" s="26" t="s">
        <v>263</v>
      </c>
      <c r="B108" s="1" t="s">
        <v>174</v>
      </c>
      <c r="C108" s="36" t="s">
        <v>65</v>
      </c>
      <c r="D108" s="36">
        <v>1826</v>
      </c>
      <c r="E108" s="9">
        <f t="shared" si="8"/>
        <v>0</v>
      </c>
      <c r="F108" s="10"/>
      <c r="G108" s="10"/>
      <c r="H108" s="25">
        <f t="shared" si="9"/>
        <v>0</v>
      </c>
      <c r="I108" s="20" t="s">
        <v>222</v>
      </c>
    </row>
    <row r="109" spans="1:9" ht="15.6" x14ac:dyDescent="0.3">
      <c r="A109" s="26" t="s">
        <v>264</v>
      </c>
      <c r="B109" s="1" t="s">
        <v>247</v>
      </c>
      <c r="C109" s="36" t="s">
        <v>65</v>
      </c>
      <c r="D109" s="36">
        <v>1760</v>
      </c>
      <c r="E109" s="9">
        <f t="shared" si="8"/>
        <v>0</v>
      </c>
      <c r="F109" s="10"/>
      <c r="G109" s="10"/>
      <c r="H109" s="25">
        <f t="shared" si="9"/>
        <v>0</v>
      </c>
      <c r="I109" s="20" t="s">
        <v>274</v>
      </c>
    </row>
    <row r="110" spans="1:9" ht="15.6" x14ac:dyDescent="0.3">
      <c r="A110" s="26" t="s">
        <v>265</v>
      </c>
      <c r="B110" s="1" t="s">
        <v>248</v>
      </c>
      <c r="C110" s="36" t="s">
        <v>30</v>
      </c>
      <c r="D110" s="36" t="s">
        <v>249</v>
      </c>
      <c r="E110" s="9">
        <f t="shared" si="8"/>
        <v>0</v>
      </c>
      <c r="F110" s="10"/>
      <c r="G110" s="10"/>
      <c r="H110" s="25">
        <f t="shared" si="9"/>
        <v>0</v>
      </c>
      <c r="I110" s="20" t="s">
        <v>275</v>
      </c>
    </row>
    <row r="111" spans="1:9" ht="15.6" x14ac:dyDescent="0.3">
      <c r="A111" s="26" t="s">
        <v>266</v>
      </c>
      <c r="B111" s="1" t="s">
        <v>76</v>
      </c>
      <c r="C111" s="36" t="s">
        <v>77</v>
      </c>
      <c r="D111" s="36">
        <v>1</v>
      </c>
      <c r="E111" s="9">
        <f t="shared" si="8"/>
        <v>0</v>
      </c>
      <c r="F111" s="10"/>
      <c r="G111" s="10"/>
      <c r="H111" s="25">
        <f t="shared" si="9"/>
        <v>0</v>
      </c>
      <c r="I111" s="20"/>
    </row>
    <row r="112" spans="1:9" x14ac:dyDescent="0.3">
      <c r="A112" s="53"/>
      <c r="B112" s="7" t="s">
        <v>227</v>
      </c>
      <c r="C112" s="37"/>
      <c r="D112" s="38"/>
      <c r="E112" s="9"/>
      <c r="F112" s="9"/>
      <c r="G112" s="8"/>
      <c r="H112" s="16">
        <f>SUM(H93:H111)</f>
        <v>0</v>
      </c>
      <c r="I112" s="21"/>
    </row>
    <row r="113" spans="1:9" ht="12.6" customHeight="1" x14ac:dyDescent="0.3">
      <c r="A113" s="42">
        <v>6</v>
      </c>
      <c r="B113" s="41" t="s">
        <v>282</v>
      </c>
      <c r="C113" s="42"/>
      <c r="D113" s="43"/>
      <c r="E113" s="44"/>
      <c r="F113" s="44"/>
      <c r="G113" s="44"/>
      <c r="H113" s="44"/>
      <c r="I113" s="19"/>
    </row>
    <row r="114" spans="1:9" ht="27.6" x14ac:dyDescent="0.3">
      <c r="A114" s="26" t="s">
        <v>276</v>
      </c>
      <c r="B114" s="1" t="s">
        <v>284</v>
      </c>
      <c r="C114" s="36" t="s">
        <v>30</v>
      </c>
      <c r="D114" s="36" t="s">
        <v>39</v>
      </c>
      <c r="E114" s="9">
        <f t="shared" ref="E114:E128" si="10">F114+G114</f>
        <v>0</v>
      </c>
      <c r="F114" s="10"/>
      <c r="G114" s="10"/>
      <c r="H114" s="25">
        <f t="shared" ref="H114:H128" si="11">E114*D114</f>
        <v>0</v>
      </c>
      <c r="I114" s="20" t="s">
        <v>316</v>
      </c>
    </row>
    <row r="115" spans="1:9" ht="27.6" x14ac:dyDescent="0.3">
      <c r="A115" s="26" t="s">
        <v>277</v>
      </c>
      <c r="B115" s="1" t="s">
        <v>285</v>
      </c>
      <c r="C115" s="36" t="s">
        <v>30</v>
      </c>
      <c r="D115" s="36" t="s">
        <v>39</v>
      </c>
      <c r="E115" s="9">
        <f t="shared" si="10"/>
        <v>0</v>
      </c>
      <c r="F115" s="10"/>
      <c r="G115" s="10"/>
      <c r="H115" s="25">
        <f t="shared" si="11"/>
        <v>0</v>
      </c>
      <c r="I115" s="20" t="s">
        <v>317</v>
      </c>
    </row>
    <row r="116" spans="1:9" ht="15.6" x14ac:dyDescent="0.3">
      <c r="A116" s="26" t="s">
        <v>303</v>
      </c>
      <c r="B116" s="1" t="s">
        <v>286</v>
      </c>
      <c r="C116" s="36" t="s">
        <v>30</v>
      </c>
      <c r="D116" s="36" t="s">
        <v>75</v>
      </c>
      <c r="E116" s="9">
        <f t="shared" si="10"/>
        <v>0</v>
      </c>
      <c r="F116" s="10"/>
      <c r="G116" s="10"/>
      <c r="H116" s="25">
        <f t="shared" si="11"/>
        <v>0</v>
      </c>
      <c r="I116" s="20" t="s">
        <v>318</v>
      </c>
    </row>
    <row r="117" spans="1:9" ht="15.6" x14ac:dyDescent="0.3">
      <c r="A117" s="26" t="s">
        <v>304</v>
      </c>
      <c r="B117" s="1" t="s">
        <v>287</v>
      </c>
      <c r="C117" s="36" t="s">
        <v>30</v>
      </c>
      <c r="D117" s="36" t="s">
        <v>46</v>
      </c>
      <c r="E117" s="9">
        <f t="shared" si="10"/>
        <v>0</v>
      </c>
      <c r="F117" s="10"/>
      <c r="G117" s="10"/>
      <c r="H117" s="25">
        <f t="shared" si="11"/>
        <v>0</v>
      </c>
      <c r="I117" s="20" t="s">
        <v>319</v>
      </c>
    </row>
    <row r="118" spans="1:9" ht="15.6" x14ac:dyDescent="0.3">
      <c r="A118" s="26" t="s">
        <v>305</v>
      </c>
      <c r="B118" s="1" t="s">
        <v>288</v>
      </c>
      <c r="C118" s="36" t="s">
        <v>30</v>
      </c>
      <c r="D118" s="36" t="s">
        <v>289</v>
      </c>
      <c r="E118" s="9">
        <f t="shared" si="10"/>
        <v>0</v>
      </c>
      <c r="F118" s="10"/>
      <c r="G118" s="10"/>
      <c r="H118" s="25">
        <f t="shared" si="11"/>
        <v>0</v>
      </c>
      <c r="I118" s="20" t="s">
        <v>317</v>
      </c>
    </row>
    <row r="119" spans="1:9" ht="27.6" x14ac:dyDescent="0.3">
      <c r="A119" s="26" t="s">
        <v>306</v>
      </c>
      <c r="B119" s="1" t="s">
        <v>290</v>
      </c>
      <c r="C119" s="36" t="s">
        <v>30</v>
      </c>
      <c r="D119" s="36" t="s">
        <v>187</v>
      </c>
      <c r="E119" s="9">
        <f t="shared" si="10"/>
        <v>0</v>
      </c>
      <c r="F119" s="10"/>
      <c r="G119" s="10"/>
      <c r="H119" s="25">
        <f t="shared" si="11"/>
        <v>0</v>
      </c>
      <c r="I119" s="20"/>
    </row>
    <row r="120" spans="1:9" ht="15.6" x14ac:dyDescent="0.3">
      <c r="A120" s="26" t="s">
        <v>307</v>
      </c>
      <c r="B120" s="1" t="s">
        <v>291</v>
      </c>
      <c r="C120" s="36" t="s">
        <v>30</v>
      </c>
      <c r="D120" s="36" t="s">
        <v>292</v>
      </c>
      <c r="E120" s="9">
        <f t="shared" si="10"/>
        <v>0</v>
      </c>
      <c r="F120" s="10"/>
      <c r="G120" s="10"/>
      <c r="H120" s="25">
        <f t="shared" si="11"/>
        <v>0</v>
      </c>
      <c r="I120" s="20" t="s">
        <v>320</v>
      </c>
    </row>
    <row r="121" spans="1:9" ht="15.6" x14ac:dyDescent="0.3">
      <c r="A121" s="26" t="s">
        <v>308</v>
      </c>
      <c r="B121" s="1" t="s">
        <v>293</v>
      </c>
      <c r="C121" s="36" t="s">
        <v>30</v>
      </c>
      <c r="D121" s="36" t="s">
        <v>289</v>
      </c>
      <c r="E121" s="9">
        <f t="shared" si="10"/>
        <v>0</v>
      </c>
      <c r="F121" s="10"/>
      <c r="G121" s="10"/>
      <c r="H121" s="25">
        <f t="shared" si="11"/>
        <v>0</v>
      </c>
      <c r="I121" s="20" t="s">
        <v>317</v>
      </c>
    </row>
    <row r="122" spans="1:9" ht="15.6" x14ac:dyDescent="0.3">
      <c r="A122" s="26" t="s">
        <v>309</v>
      </c>
      <c r="B122" s="1" t="s">
        <v>294</v>
      </c>
      <c r="C122" s="36" t="s">
        <v>30</v>
      </c>
      <c r="D122" s="36" t="s">
        <v>295</v>
      </c>
      <c r="E122" s="9">
        <f t="shared" si="10"/>
        <v>0</v>
      </c>
      <c r="F122" s="10"/>
      <c r="G122" s="10"/>
      <c r="H122" s="25">
        <f t="shared" si="11"/>
        <v>0</v>
      </c>
      <c r="I122" s="20"/>
    </row>
    <row r="123" spans="1:9" ht="27.6" x14ac:dyDescent="0.3">
      <c r="A123" s="26" t="s">
        <v>310</v>
      </c>
      <c r="B123" s="1" t="s">
        <v>296</v>
      </c>
      <c r="C123" s="36" t="s">
        <v>65</v>
      </c>
      <c r="D123" s="36">
        <v>3080</v>
      </c>
      <c r="E123" s="9">
        <f t="shared" si="10"/>
        <v>0</v>
      </c>
      <c r="F123" s="10"/>
      <c r="G123" s="10"/>
      <c r="H123" s="25">
        <f t="shared" si="11"/>
        <v>0</v>
      </c>
      <c r="I123" s="20" t="s">
        <v>321</v>
      </c>
    </row>
    <row r="124" spans="1:9" ht="15.6" x14ac:dyDescent="0.3">
      <c r="A124" s="26" t="s">
        <v>311</v>
      </c>
      <c r="B124" s="1" t="s">
        <v>297</v>
      </c>
      <c r="C124" s="36" t="s">
        <v>65</v>
      </c>
      <c r="D124" s="36" t="s">
        <v>298</v>
      </c>
      <c r="E124" s="9">
        <f t="shared" si="10"/>
        <v>0</v>
      </c>
      <c r="F124" s="10"/>
      <c r="G124" s="10"/>
      <c r="H124" s="25">
        <f t="shared" si="11"/>
        <v>0</v>
      </c>
      <c r="I124" s="20" t="s">
        <v>322</v>
      </c>
    </row>
    <row r="125" spans="1:9" ht="15.6" x14ac:dyDescent="0.3">
      <c r="A125" s="26" t="s">
        <v>312</v>
      </c>
      <c r="B125" s="1" t="s">
        <v>299</v>
      </c>
      <c r="C125" s="36" t="s">
        <v>30</v>
      </c>
      <c r="D125" s="36" t="s">
        <v>300</v>
      </c>
      <c r="E125" s="9">
        <f t="shared" si="10"/>
        <v>0</v>
      </c>
      <c r="F125" s="10"/>
      <c r="G125" s="10"/>
      <c r="H125" s="25">
        <f t="shared" si="11"/>
        <v>0</v>
      </c>
      <c r="I125" s="20" t="s">
        <v>323</v>
      </c>
    </row>
    <row r="126" spans="1:9" ht="27.6" x14ac:dyDescent="0.3">
      <c r="A126" s="26" t="s">
        <v>313</v>
      </c>
      <c r="B126" s="1" t="s">
        <v>301</v>
      </c>
      <c r="C126" s="36" t="s">
        <v>30</v>
      </c>
      <c r="D126" s="36" t="s">
        <v>39</v>
      </c>
      <c r="E126" s="9">
        <f t="shared" si="10"/>
        <v>0</v>
      </c>
      <c r="F126" s="10"/>
      <c r="G126" s="10"/>
      <c r="H126" s="25">
        <f t="shared" si="11"/>
        <v>0</v>
      </c>
      <c r="I126" s="20"/>
    </row>
    <row r="127" spans="1:9" ht="15.6" x14ac:dyDescent="0.3">
      <c r="A127" s="26" t="s">
        <v>314</v>
      </c>
      <c r="B127" s="1" t="s">
        <v>302</v>
      </c>
      <c r="C127" s="36" t="s">
        <v>30</v>
      </c>
      <c r="D127" s="36" t="s">
        <v>289</v>
      </c>
      <c r="E127" s="9">
        <f t="shared" si="10"/>
        <v>0</v>
      </c>
      <c r="F127" s="10"/>
      <c r="G127" s="10"/>
      <c r="H127" s="25">
        <f t="shared" si="11"/>
        <v>0</v>
      </c>
      <c r="I127" s="20" t="s">
        <v>317</v>
      </c>
    </row>
    <row r="128" spans="1:9" ht="15.6" x14ac:dyDescent="0.3">
      <c r="A128" s="26" t="s">
        <v>315</v>
      </c>
      <c r="B128" s="1" t="s">
        <v>76</v>
      </c>
      <c r="C128" s="36" t="s">
        <v>77</v>
      </c>
      <c r="D128" s="36">
        <v>1</v>
      </c>
      <c r="E128" s="9">
        <f t="shared" si="10"/>
        <v>0</v>
      </c>
      <c r="F128" s="10"/>
      <c r="G128" s="10"/>
      <c r="H128" s="25">
        <f t="shared" si="11"/>
        <v>0</v>
      </c>
      <c r="I128" s="20"/>
    </row>
    <row r="129" spans="1:9" x14ac:dyDescent="0.3">
      <c r="A129" s="53"/>
      <c r="B129" s="7" t="s">
        <v>283</v>
      </c>
      <c r="C129" s="37"/>
      <c r="D129" s="38"/>
      <c r="E129" s="9"/>
      <c r="F129" s="9"/>
      <c r="G129" s="8"/>
      <c r="H129" s="16">
        <f>SUM(H114:H128)</f>
        <v>0</v>
      </c>
      <c r="I129" s="21"/>
    </row>
    <row r="130" spans="1:9" ht="12.6" customHeight="1" x14ac:dyDescent="0.3">
      <c r="A130" s="42">
        <v>7</v>
      </c>
      <c r="B130" s="41" t="s">
        <v>339</v>
      </c>
      <c r="C130" s="42"/>
      <c r="D130" s="43"/>
      <c r="E130" s="44"/>
      <c r="F130" s="44"/>
      <c r="G130" s="44"/>
      <c r="H130" s="44"/>
      <c r="I130" s="19"/>
    </row>
    <row r="131" spans="1:9" ht="15.6" x14ac:dyDescent="0.3">
      <c r="A131" s="26" t="s">
        <v>278</v>
      </c>
      <c r="B131" s="1" t="s">
        <v>324</v>
      </c>
      <c r="C131" s="36" t="s">
        <v>30</v>
      </c>
      <c r="D131" s="36" t="s">
        <v>39</v>
      </c>
      <c r="E131" s="9">
        <f t="shared" ref="E131:E143" si="12">F131+G131</f>
        <v>0</v>
      </c>
      <c r="F131" s="10"/>
      <c r="G131" s="10"/>
      <c r="H131" s="25">
        <f t="shared" ref="H131:H143" si="13">E131*D131</f>
        <v>0</v>
      </c>
      <c r="I131" s="20" t="s">
        <v>102</v>
      </c>
    </row>
    <row r="132" spans="1:9" ht="15.6" x14ac:dyDescent="0.3">
      <c r="A132" s="26" t="s">
        <v>279</v>
      </c>
      <c r="B132" s="1" t="s">
        <v>325</v>
      </c>
      <c r="C132" s="36" t="s">
        <v>30</v>
      </c>
      <c r="D132" s="36" t="s">
        <v>39</v>
      </c>
      <c r="E132" s="9">
        <f t="shared" si="12"/>
        <v>0</v>
      </c>
      <c r="F132" s="10"/>
      <c r="G132" s="10"/>
      <c r="H132" s="25">
        <f t="shared" si="13"/>
        <v>0</v>
      </c>
      <c r="I132" s="20" t="s">
        <v>102</v>
      </c>
    </row>
    <row r="133" spans="1:9" ht="27.6" x14ac:dyDescent="0.3">
      <c r="A133" s="26" t="s">
        <v>341</v>
      </c>
      <c r="B133" s="1" t="s">
        <v>326</v>
      </c>
      <c r="C133" s="36" t="s">
        <v>30</v>
      </c>
      <c r="D133" s="36" t="s">
        <v>39</v>
      </c>
      <c r="E133" s="9">
        <f t="shared" si="12"/>
        <v>0</v>
      </c>
      <c r="F133" s="10"/>
      <c r="G133" s="10"/>
      <c r="H133" s="25">
        <f t="shared" si="13"/>
        <v>0</v>
      </c>
      <c r="I133" s="20" t="s">
        <v>102</v>
      </c>
    </row>
    <row r="134" spans="1:9" ht="15.6" x14ac:dyDescent="0.3">
      <c r="A134" s="26" t="s">
        <v>342</v>
      </c>
      <c r="B134" s="1" t="s">
        <v>327</v>
      </c>
      <c r="C134" s="36" t="s">
        <v>30</v>
      </c>
      <c r="D134" s="36" t="s">
        <v>39</v>
      </c>
      <c r="E134" s="9">
        <f t="shared" si="12"/>
        <v>0</v>
      </c>
      <c r="F134" s="10"/>
      <c r="G134" s="10"/>
      <c r="H134" s="25">
        <f t="shared" si="13"/>
        <v>0</v>
      </c>
      <c r="I134" s="20" t="s">
        <v>103</v>
      </c>
    </row>
    <row r="135" spans="1:9" ht="27.6" x14ac:dyDescent="0.3">
      <c r="A135" s="26" t="s">
        <v>343</v>
      </c>
      <c r="B135" s="1" t="s">
        <v>328</v>
      </c>
      <c r="C135" s="36" t="s">
        <v>30</v>
      </c>
      <c r="D135" s="36" t="s">
        <v>187</v>
      </c>
      <c r="E135" s="9">
        <f t="shared" si="12"/>
        <v>0</v>
      </c>
      <c r="F135" s="10"/>
      <c r="G135" s="10"/>
      <c r="H135" s="25">
        <f t="shared" si="13"/>
        <v>0</v>
      </c>
      <c r="I135" s="20" t="s">
        <v>102</v>
      </c>
    </row>
    <row r="136" spans="1:9" ht="27.6" x14ac:dyDescent="0.3">
      <c r="A136" s="26" t="s">
        <v>344</v>
      </c>
      <c r="B136" s="1" t="s">
        <v>329</v>
      </c>
      <c r="C136" s="36" t="s">
        <v>30</v>
      </c>
      <c r="D136" s="36" t="s">
        <v>330</v>
      </c>
      <c r="E136" s="9">
        <f t="shared" si="12"/>
        <v>0</v>
      </c>
      <c r="F136" s="10"/>
      <c r="G136" s="10"/>
      <c r="H136" s="25">
        <f t="shared" si="13"/>
        <v>0</v>
      </c>
      <c r="I136" s="20" t="s">
        <v>102</v>
      </c>
    </row>
    <row r="137" spans="1:9" ht="15.6" x14ac:dyDescent="0.3">
      <c r="A137" s="26" t="s">
        <v>345</v>
      </c>
      <c r="B137" s="1" t="s">
        <v>331</v>
      </c>
      <c r="C137" s="36" t="s">
        <v>30</v>
      </c>
      <c r="D137" s="36" t="s">
        <v>46</v>
      </c>
      <c r="E137" s="9">
        <f t="shared" si="12"/>
        <v>0</v>
      </c>
      <c r="F137" s="10"/>
      <c r="G137" s="10"/>
      <c r="H137" s="25">
        <f t="shared" si="13"/>
        <v>0</v>
      </c>
      <c r="I137" s="20" t="s">
        <v>102</v>
      </c>
    </row>
    <row r="138" spans="1:9" ht="15.6" x14ac:dyDescent="0.3">
      <c r="A138" s="26" t="s">
        <v>346</v>
      </c>
      <c r="B138" s="1" t="s">
        <v>332</v>
      </c>
      <c r="C138" s="36" t="s">
        <v>30</v>
      </c>
      <c r="D138" s="36" t="s">
        <v>333</v>
      </c>
      <c r="E138" s="9">
        <f t="shared" si="12"/>
        <v>0</v>
      </c>
      <c r="F138" s="10"/>
      <c r="G138" s="10"/>
      <c r="H138" s="25">
        <f t="shared" si="13"/>
        <v>0</v>
      </c>
      <c r="I138" s="20" t="s">
        <v>352</v>
      </c>
    </row>
    <row r="139" spans="1:9" ht="27.6" x14ac:dyDescent="0.3">
      <c r="A139" s="26" t="s">
        <v>347</v>
      </c>
      <c r="B139" s="1" t="s">
        <v>334</v>
      </c>
      <c r="C139" s="36" t="s">
        <v>65</v>
      </c>
      <c r="D139" s="36">
        <v>1100</v>
      </c>
      <c r="E139" s="9">
        <f t="shared" si="12"/>
        <v>0</v>
      </c>
      <c r="F139" s="10"/>
      <c r="G139" s="10"/>
      <c r="H139" s="25">
        <f t="shared" si="13"/>
        <v>0</v>
      </c>
      <c r="I139" s="20" t="s">
        <v>353</v>
      </c>
    </row>
    <row r="140" spans="1:9" ht="27.6" x14ac:dyDescent="0.3">
      <c r="A140" s="26" t="s">
        <v>348</v>
      </c>
      <c r="B140" s="1" t="s">
        <v>335</v>
      </c>
      <c r="C140" s="36" t="s">
        <v>65</v>
      </c>
      <c r="D140" s="36">
        <v>66</v>
      </c>
      <c r="E140" s="9">
        <f t="shared" si="12"/>
        <v>0</v>
      </c>
      <c r="F140" s="10"/>
      <c r="G140" s="10"/>
      <c r="H140" s="25">
        <f t="shared" si="13"/>
        <v>0</v>
      </c>
      <c r="I140" s="20" t="s">
        <v>353</v>
      </c>
    </row>
    <row r="141" spans="1:9" ht="15.6" x14ac:dyDescent="0.3">
      <c r="A141" s="26" t="s">
        <v>349</v>
      </c>
      <c r="B141" s="1" t="s">
        <v>336</v>
      </c>
      <c r="C141" s="36" t="s">
        <v>65</v>
      </c>
      <c r="D141" s="36">
        <v>1100</v>
      </c>
      <c r="E141" s="9">
        <f t="shared" si="12"/>
        <v>0</v>
      </c>
      <c r="F141" s="10"/>
      <c r="G141" s="10"/>
      <c r="H141" s="25">
        <f t="shared" si="13"/>
        <v>0</v>
      </c>
      <c r="I141" s="20" t="s">
        <v>354</v>
      </c>
    </row>
    <row r="142" spans="1:9" ht="15.6" x14ac:dyDescent="0.3">
      <c r="A142" s="26" t="s">
        <v>350</v>
      </c>
      <c r="B142" s="1" t="s">
        <v>337</v>
      </c>
      <c r="C142" s="36" t="s">
        <v>30</v>
      </c>
      <c r="D142" s="36" t="s">
        <v>338</v>
      </c>
      <c r="E142" s="9">
        <f t="shared" si="12"/>
        <v>0</v>
      </c>
      <c r="F142" s="10"/>
      <c r="G142" s="10"/>
      <c r="H142" s="25">
        <f t="shared" si="13"/>
        <v>0</v>
      </c>
      <c r="I142" s="20" t="s">
        <v>270</v>
      </c>
    </row>
    <row r="143" spans="1:9" ht="15.6" x14ac:dyDescent="0.3">
      <c r="A143" s="26" t="s">
        <v>351</v>
      </c>
      <c r="B143" s="1" t="s">
        <v>76</v>
      </c>
      <c r="C143" s="36" t="s">
        <v>77</v>
      </c>
      <c r="D143" s="36">
        <v>1</v>
      </c>
      <c r="E143" s="9">
        <f t="shared" si="12"/>
        <v>0</v>
      </c>
      <c r="F143" s="10"/>
      <c r="G143" s="10"/>
      <c r="H143" s="25">
        <f t="shared" si="13"/>
        <v>0</v>
      </c>
      <c r="I143" s="20"/>
    </row>
    <row r="144" spans="1:9" x14ac:dyDescent="0.3">
      <c r="A144" s="53"/>
      <c r="B144" s="7" t="s">
        <v>340</v>
      </c>
      <c r="C144" s="37"/>
      <c r="D144" s="38"/>
      <c r="E144" s="9"/>
      <c r="F144" s="9"/>
      <c r="G144" s="8"/>
      <c r="H144" s="16">
        <f>SUM(H131:H143)</f>
        <v>0</v>
      </c>
      <c r="I144" s="21"/>
    </row>
    <row r="145" spans="1:9" ht="12.6" customHeight="1" x14ac:dyDescent="0.3">
      <c r="A145" s="42">
        <v>8</v>
      </c>
      <c r="B145" s="41" t="s">
        <v>355</v>
      </c>
      <c r="C145" s="42"/>
      <c r="D145" s="43"/>
      <c r="E145" s="44"/>
      <c r="F145" s="44"/>
      <c r="G145" s="44"/>
      <c r="H145" s="44"/>
      <c r="I145" s="19"/>
    </row>
    <row r="146" spans="1:9" ht="15.6" x14ac:dyDescent="0.3">
      <c r="A146" s="26" t="s">
        <v>280</v>
      </c>
      <c r="B146" s="1" t="s">
        <v>357</v>
      </c>
      <c r="C146" s="36" t="s">
        <v>30</v>
      </c>
      <c r="D146" s="36" t="s">
        <v>39</v>
      </c>
      <c r="E146" s="9">
        <f t="shared" ref="E146:E171" si="14">F146+G146</f>
        <v>0</v>
      </c>
      <c r="F146" s="10"/>
      <c r="G146" s="10"/>
      <c r="H146" s="25">
        <f t="shared" ref="H146:H171" si="15">E146*D146</f>
        <v>0</v>
      </c>
      <c r="I146" s="20" t="s">
        <v>218</v>
      </c>
    </row>
    <row r="147" spans="1:9" ht="15.6" x14ac:dyDescent="0.3">
      <c r="A147" s="26" t="s">
        <v>281</v>
      </c>
      <c r="B147" s="1" t="s">
        <v>358</v>
      </c>
      <c r="C147" s="36" t="s">
        <v>30</v>
      </c>
      <c r="D147" s="36" t="s">
        <v>39</v>
      </c>
      <c r="E147" s="9">
        <f t="shared" si="14"/>
        <v>0</v>
      </c>
      <c r="F147" s="10"/>
      <c r="G147" s="10"/>
      <c r="H147" s="25">
        <f t="shared" si="15"/>
        <v>0</v>
      </c>
      <c r="I147" s="20" t="s">
        <v>218</v>
      </c>
    </row>
    <row r="148" spans="1:9" ht="27.6" x14ac:dyDescent="0.3">
      <c r="A148" s="26" t="s">
        <v>381</v>
      </c>
      <c r="B148" s="1" t="s">
        <v>359</v>
      </c>
      <c r="C148" s="36" t="s">
        <v>30</v>
      </c>
      <c r="D148" s="36" t="s">
        <v>39</v>
      </c>
      <c r="E148" s="9">
        <f t="shared" si="14"/>
        <v>0</v>
      </c>
      <c r="F148" s="10"/>
      <c r="G148" s="10"/>
      <c r="H148" s="25">
        <f t="shared" si="15"/>
        <v>0</v>
      </c>
      <c r="I148" s="20" t="s">
        <v>218</v>
      </c>
    </row>
    <row r="149" spans="1:9" ht="15.6" x14ac:dyDescent="0.3">
      <c r="A149" s="26" t="s">
        <v>382</v>
      </c>
      <c r="B149" s="1" t="s">
        <v>360</v>
      </c>
      <c r="C149" s="36" t="s">
        <v>30</v>
      </c>
      <c r="D149" s="36" t="s">
        <v>39</v>
      </c>
      <c r="E149" s="9">
        <f t="shared" si="14"/>
        <v>0</v>
      </c>
      <c r="F149" s="10"/>
      <c r="G149" s="10"/>
      <c r="H149" s="25">
        <f t="shared" si="15"/>
        <v>0</v>
      </c>
      <c r="I149" s="20" t="s">
        <v>405</v>
      </c>
    </row>
    <row r="150" spans="1:9" ht="15.6" x14ac:dyDescent="0.3">
      <c r="A150" s="26" t="s">
        <v>383</v>
      </c>
      <c r="B150" s="1" t="s">
        <v>361</v>
      </c>
      <c r="C150" s="36" t="s">
        <v>30</v>
      </c>
      <c r="D150" s="36" t="s">
        <v>46</v>
      </c>
      <c r="E150" s="9">
        <f t="shared" si="14"/>
        <v>0</v>
      </c>
      <c r="F150" s="10"/>
      <c r="G150" s="10"/>
      <c r="H150" s="25">
        <f t="shared" si="15"/>
        <v>0</v>
      </c>
      <c r="I150" s="20" t="s">
        <v>103</v>
      </c>
    </row>
    <row r="151" spans="1:9" ht="15.6" x14ac:dyDescent="0.3">
      <c r="A151" s="26" t="s">
        <v>384</v>
      </c>
      <c r="B151" s="1" t="s">
        <v>362</v>
      </c>
      <c r="C151" s="36" t="s">
        <v>30</v>
      </c>
      <c r="D151" s="36" t="s">
        <v>39</v>
      </c>
      <c r="E151" s="9">
        <f t="shared" si="14"/>
        <v>0</v>
      </c>
      <c r="F151" s="10"/>
      <c r="G151" s="10"/>
      <c r="H151" s="25">
        <f t="shared" si="15"/>
        <v>0</v>
      </c>
      <c r="I151" s="20" t="s">
        <v>406</v>
      </c>
    </row>
    <row r="152" spans="1:9" ht="15.6" x14ac:dyDescent="0.3">
      <c r="A152" s="26" t="s">
        <v>385</v>
      </c>
      <c r="B152" s="1" t="s">
        <v>363</v>
      </c>
      <c r="C152" s="36" t="s">
        <v>30</v>
      </c>
      <c r="D152" s="36" t="s">
        <v>39</v>
      </c>
      <c r="E152" s="9">
        <f t="shared" si="14"/>
        <v>0</v>
      </c>
      <c r="F152" s="10"/>
      <c r="G152" s="10"/>
      <c r="H152" s="25">
        <f t="shared" si="15"/>
        <v>0</v>
      </c>
      <c r="I152" s="20" t="s">
        <v>406</v>
      </c>
    </row>
    <row r="153" spans="1:9" ht="15.6" x14ac:dyDescent="0.3">
      <c r="A153" s="26" t="s">
        <v>386</v>
      </c>
      <c r="B153" s="1" t="s">
        <v>364</v>
      </c>
      <c r="C153" s="36" t="s">
        <v>30</v>
      </c>
      <c r="D153" s="36" t="s">
        <v>232</v>
      </c>
      <c r="E153" s="9">
        <f t="shared" si="14"/>
        <v>0</v>
      </c>
      <c r="F153" s="10"/>
      <c r="G153" s="10"/>
      <c r="H153" s="25">
        <f t="shared" si="15"/>
        <v>0</v>
      </c>
      <c r="I153" s="20" t="s">
        <v>406</v>
      </c>
    </row>
    <row r="154" spans="1:9" ht="15.6" x14ac:dyDescent="0.3">
      <c r="A154" s="26" t="s">
        <v>387</v>
      </c>
      <c r="B154" s="1" t="s">
        <v>365</v>
      </c>
      <c r="C154" s="36" t="s">
        <v>30</v>
      </c>
      <c r="D154" s="36" t="s">
        <v>49</v>
      </c>
      <c r="E154" s="9">
        <f t="shared" si="14"/>
        <v>0</v>
      </c>
      <c r="F154" s="10"/>
      <c r="G154" s="10"/>
      <c r="H154" s="25">
        <f t="shared" si="15"/>
        <v>0</v>
      </c>
      <c r="I154" s="20" t="s">
        <v>406</v>
      </c>
    </row>
    <row r="155" spans="1:9" ht="27.6" x14ac:dyDescent="0.3">
      <c r="A155" s="26" t="s">
        <v>388</v>
      </c>
      <c r="B155" s="1" t="s">
        <v>366</v>
      </c>
      <c r="C155" s="36" t="s">
        <v>30</v>
      </c>
      <c r="D155" s="36" t="s">
        <v>41</v>
      </c>
      <c r="E155" s="9">
        <f t="shared" si="14"/>
        <v>0</v>
      </c>
      <c r="F155" s="10"/>
      <c r="G155" s="10"/>
      <c r="H155" s="25">
        <f t="shared" si="15"/>
        <v>0</v>
      </c>
      <c r="I155" s="20" t="s">
        <v>406</v>
      </c>
    </row>
    <row r="156" spans="1:9" ht="15.6" x14ac:dyDescent="0.3">
      <c r="A156" s="26" t="s">
        <v>389</v>
      </c>
      <c r="B156" s="1" t="s">
        <v>43</v>
      </c>
      <c r="C156" s="36" t="s">
        <v>30</v>
      </c>
      <c r="D156" s="36" t="s">
        <v>39</v>
      </c>
      <c r="E156" s="9">
        <f t="shared" si="14"/>
        <v>0</v>
      </c>
      <c r="F156" s="10"/>
      <c r="G156" s="10"/>
      <c r="H156" s="25">
        <f t="shared" si="15"/>
        <v>0</v>
      </c>
      <c r="I156" s="20" t="s">
        <v>102</v>
      </c>
    </row>
    <row r="157" spans="1:9" ht="27.6" x14ac:dyDescent="0.3">
      <c r="A157" s="26" t="s">
        <v>390</v>
      </c>
      <c r="B157" s="1" t="s">
        <v>367</v>
      </c>
      <c r="C157" s="36" t="s">
        <v>30</v>
      </c>
      <c r="D157" s="36" t="s">
        <v>368</v>
      </c>
      <c r="E157" s="9">
        <f t="shared" si="14"/>
        <v>0</v>
      </c>
      <c r="F157" s="10"/>
      <c r="G157" s="10"/>
      <c r="H157" s="25">
        <f t="shared" si="15"/>
        <v>0</v>
      </c>
      <c r="I157" s="20" t="s">
        <v>407</v>
      </c>
    </row>
    <row r="158" spans="1:9" ht="27.6" x14ac:dyDescent="0.3">
      <c r="A158" s="26" t="s">
        <v>391</v>
      </c>
      <c r="B158" s="1" t="s">
        <v>369</v>
      </c>
      <c r="C158" s="36" t="s">
        <v>30</v>
      </c>
      <c r="D158" s="36" t="s">
        <v>54</v>
      </c>
      <c r="E158" s="9">
        <f t="shared" si="14"/>
        <v>0</v>
      </c>
      <c r="F158" s="10"/>
      <c r="G158" s="10"/>
      <c r="H158" s="25">
        <f t="shared" si="15"/>
        <v>0</v>
      </c>
      <c r="I158" s="20" t="s">
        <v>407</v>
      </c>
    </row>
    <row r="159" spans="1:9" ht="27.6" x14ac:dyDescent="0.3">
      <c r="A159" s="26" t="s">
        <v>392</v>
      </c>
      <c r="B159" s="1" t="s">
        <v>370</v>
      </c>
      <c r="C159" s="36" t="s">
        <v>65</v>
      </c>
      <c r="D159" s="36">
        <v>1045</v>
      </c>
      <c r="E159" s="9">
        <f t="shared" si="14"/>
        <v>0</v>
      </c>
      <c r="F159" s="10"/>
      <c r="G159" s="10"/>
      <c r="H159" s="25">
        <f t="shared" si="15"/>
        <v>0</v>
      </c>
      <c r="I159" s="20" t="s">
        <v>408</v>
      </c>
    </row>
    <row r="160" spans="1:9" ht="27.6" x14ac:dyDescent="0.3">
      <c r="A160" s="26" t="s">
        <v>393</v>
      </c>
      <c r="B160" s="1" t="s">
        <v>69</v>
      </c>
      <c r="C160" s="36" t="s">
        <v>65</v>
      </c>
      <c r="D160" s="36">
        <v>770</v>
      </c>
      <c r="E160" s="9">
        <f t="shared" si="14"/>
        <v>0</v>
      </c>
      <c r="F160" s="10"/>
      <c r="G160" s="10"/>
      <c r="H160" s="25">
        <f t="shared" si="15"/>
        <v>0</v>
      </c>
      <c r="I160" s="20" t="s">
        <v>408</v>
      </c>
    </row>
    <row r="161" spans="1:9" ht="15.6" x14ac:dyDescent="0.3">
      <c r="A161" s="26" t="s">
        <v>394</v>
      </c>
      <c r="B161" s="1" t="s">
        <v>371</v>
      </c>
      <c r="C161" s="36" t="s">
        <v>30</v>
      </c>
      <c r="D161" s="36" t="s">
        <v>162</v>
      </c>
      <c r="E161" s="9">
        <f t="shared" si="14"/>
        <v>0</v>
      </c>
      <c r="F161" s="10"/>
      <c r="G161" s="10"/>
      <c r="H161" s="25">
        <f t="shared" si="15"/>
        <v>0</v>
      </c>
      <c r="I161" s="20" t="s">
        <v>409</v>
      </c>
    </row>
    <row r="162" spans="1:9" ht="27.6" x14ac:dyDescent="0.3">
      <c r="A162" s="26" t="s">
        <v>395</v>
      </c>
      <c r="B162" s="1" t="s">
        <v>372</v>
      </c>
      <c r="C162" s="36" t="s">
        <v>65</v>
      </c>
      <c r="D162" s="36">
        <v>990</v>
      </c>
      <c r="E162" s="9">
        <f t="shared" si="14"/>
        <v>0</v>
      </c>
      <c r="F162" s="10"/>
      <c r="G162" s="10"/>
      <c r="H162" s="25">
        <f t="shared" si="15"/>
        <v>0</v>
      </c>
      <c r="I162" s="20" t="s">
        <v>410</v>
      </c>
    </row>
    <row r="163" spans="1:9" ht="27.6" x14ac:dyDescent="0.3">
      <c r="A163" s="26" t="s">
        <v>396</v>
      </c>
      <c r="B163" s="1" t="s">
        <v>70</v>
      </c>
      <c r="C163" s="36" t="s">
        <v>30</v>
      </c>
      <c r="D163" s="36" t="s">
        <v>39</v>
      </c>
      <c r="E163" s="9">
        <f t="shared" si="14"/>
        <v>0</v>
      </c>
      <c r="F163" s="10"/>
      <c r="G163" s="10"/>
      <c r="H163" s="25">
        <f t="shared" si="15"/>
        <v>0</v>
      </c>
      <c r="I163" s="20" t="s">
        <v>112</v>
      </c>
    </row>
    <row r="164" spans="1:9" ht="15.6" x14ac:dyDescent="0.3">
      <c r="A164" s="26" t="s">
        <v>397</v>
      </c>
      <c r="B164" s="1" t="s">
        <v>71</v>
      </c>
      <c r="C164" s="36" t="s">
        <v>30</v>
      </c>
      <c r="D164" s="36" t="s">
        <v>46</v>
      </c>
      <c r="E164" s="9">
        <f t="shared" si="14"/>
        <v>0</v>
      </c>
      <c r="F164" s="10"/>
      <c r="G164" s="10"/>
      <c r="H164" s="25">
        <f t="shared" si="15"/>
        <v>0</v>
      </c>
      <c r="I164" s="20" t="s">
        <v>113</v>
      </c>
    </row>
    <row r="165" spans="1:9" ht="15.6" x14ac:dyDescent="0.3">
      <c r="A165" s="26" t="s">
        <v>398</v>
      </c>
      <c r="B165" s="1" t="s">
        <v>373</v>
      </c>
      <c r="C165" s="36" t="s">
        <v>65</v>
      </c>
      <c r="D165" s="36">
        <v>2.2000000000000002</v>
      </c>
      <c r="E165" s="9">
        <f t="shared" si="14"/>
        <v>0</v>
      </c>
      <c r="F165" s="10"/>
      <c r="G165" s="10"/>
      <c r="H165" s="25">
        <f t="shared" si="15"/>
        <v>0</v>
      </c>
      <c r="I165" s="20" t="s">
        <v>114</v>
      </c>
    </row>
    <row r="166" spans="1:9" ht="27.6" x14ac:dyDescent="0.3">
      <c r="A166" s="26" t="s">
        <v>399</v>
      </c>
      <c r="B166" s="1" t="s">
        <v>374</v>
      </c>
      <c r="C166" s="36" t="s">
        <v>65</v>
      </c>
      <c r="D166" s="36">
        <v>2750</v>
      </c>
      <c r="E166" s="9">
        <f t="shared" si="14"/>
        <v>0</v>
      </c>
      <c r="F166" s="10"/>
      <c r="G166" s="10"/>
      <c r="H166" s="25">
        <f t="shared" si="15"/>
        <v>0</v>
      </c>
      <c r="I166" s="20" t="s">
        <v>274</v>
      </c>
    </row>
    <row r="167" spans="1:9" ht="27.6" x14ac:dyDescent="0.3">
      <c r="A167" s="26" t="s">
        <v>400</v>
      </c>
      <c r="B167" s="1" t="s">
        <v>375</v>
      </c>
      <c r="C167" s="36" t="s">
        <v>30</v>
      </c>
      <c r="D167" s="36" t="s">
        <v>376</v>
      </c>
      <c r="E167" s="9">
        <f t="shared" si="14"/>
        <v>0</v>
      </c>
      <c r="F167" s="10"/>
      <c r="G167" s="10"/>
      <c r="H167" s="25">
        <f t="shared" si="15"/>
        <v>0</v>
      </c>
      <c r="I167" s="20" t="s">
        <v>275</v>
      </c>
    </row>
    <row r="168" spans="1:9" ht="27.6" x14ac:dyDescent="0.3">
      <c r="A168" s="26" t="s">
        <v>401</v>
      </c>
      <c r="B168" s="1" t="s">
        <v>377</v>
      </c>
      <c r="C168" s="36" t="s">
        <v>378</v>
      </c>
      <c r="D168" s="36" t="s">
        <v>39</v>
      </c>
      <c r="E168" s="9">
        <f t="shared" si="14"/>
        <v>0</v>
      </c>
      <c r="F168" s="10"/>
      <c r="G168" s="10"/>
      <c r="H168" s="25">
        <f t="shared" si="15"/>
        <v>0</v>
      </c>
      <c r="I168" s="20" t="s">
        <v>275</v>
      </c>
    </row>
    <row r="169" spans="1:9" ht="15.6" x14ac:dyDescent="0.3">
      <c r="A169" s="26" t="s">
        <v>402</v>
      </c>
      <c r="B169" s="1" t="s">
        <v>379</v>
      </c>
      <c r="C169" s="36" t="s">
        <v>378</v>
      </c>
      <c r="D169" s="36" t="s">
        <v>39</v>
      </c>
      <c r="E169" s="9">
        <f t="shared" si="14"/>
        <v>0</v>
      </c>
      <c r="F169" s="10"/>
      <c r="G169" s="10"/>
      <c r="H169" s="25">
        <f t="shared" si="15"/>
        <v>0</v>
      </c>
      <c r="I169" s="20" t="s">
        <v>411</v>
      </c>
    </row>
    <row r="170" spans="1:9" ht="15.6" x14ac:dyDescent="0.3">
      <c r="A170" s="26" t="s">
        <v>403</v>
      </c>
      <c r="B170" s="1" t="s">
        <v>380</v>
      </c>
      <c r="C170" s="36" t="s">
        <v>378</v>
      </c>
      <c r="D170" s="36" t="s">
        <v>376</v>
      </c>
      <c r="E170" s="9">
        <f t="shared" si="14"/>
        <v>0</v>
      </c>
      <c r="F170" s="10"/>
      <c r="G170" s="10"/>
      <c r="H170" s="25">
        <f t="shared" si="15"/>
        <v>0</v>
      </c>
      <c r="I170" s="20"/>
    </row>
    <row r="171" spans="1:9" ht="15.6" x14ac:dyDescent="0.3">
      <c r="A171" s="26" t="s">
        <v>404</v>
      </c>
      <c r="B171" s="1" t="s">
        <v>76</v>
      </c>
      <c r="C171" s="36" t="s">
        <v>77</v>
      </c>
      <c r="D171" s="36">
        <v>1</v>
      </c>
      <c r="E171" s="9">
        <f t="shared" si="14"/>
        <v>0</v>
      </c>
      <c r="F171" s="10"/>
      <c r="G171" s="10"/>
      <c r="H171" s="25">
        <f t="shared" si="15"/>
        <v>0</v>
      </c>
      <c r="I171" s="20"/>
    </row>
    <row r="172" spans="1:9" x14ac:dyDescent="0.3">
      <c r="A172" s="53"/>
      <c r="B172" s="7" t="s">
        <v>356</v>
      </c>
      <c r="C172" s="37"/>
      <c r="D172" s="38"/>
      <c r="E172" s="9"/>
      <c r="F172" s="9"/>
      <c r="G172" s="8"/>
      <c r="H172" s="16">
        <f>SUM(H146:H171)</f>
        <v>0</v>
      </c>
      <c r="I172" s="21"/>
    </row>
    <row r="173" spans="1:9" ht="12.6" customHeight="1" x14ac:dyDescent="0.3">
      <c r="A173" s="42">
        <v>9</v>
      </c>
      <c r="B173" s="41" t="s">
        <v>412</v>
      </c>
      <c r="C173" s="42"/>
      <c r="D173" s="43"/>
      <c r="E173" s="44"/>
      <c r="F173" s="44"/>
      <c r="G173" s="44"/>
      <c r="H173" s="44"/>
      <c r="I173" s="19"/>
    </row>
    <row r="174" spans="1:9" ht="15.6" x14ac:dyDescent="0.3">
      <c r="A174" s="26" t="s">
        <v>436</v>
      </c>
      <c r="B174" s="1" t="s">
        <v>414</v>
      </c>
      <c r="C174" s="36" t="s">
        <v>30</v>
      </c>
      <c r="D174" s="36" t="s">
        <v>39</v>
      </c>
      <c r="E174" s="9">
        <f t="shared" ref="E174:E195" si="16">F174+G174</f>
        <v>0</v>
      </c>
      <c r="F174" s="10"/>
      <c r="G174" s="10"/>
      <c r="H174" s="25">
        <f t="shared" ref="H174:H195" si="17">E174*D174</f>
        <v>0</v>
      </c>
      <c r="I174" s="20" t="s">
        <v>458</v>
      </c>
    </row>
    <row r="175" spans="1:9" ht="15.6" x14ac:dyDescent="0.3">
      <c r="A175" s="26" t="s">
        <v>437</v>
      </c>
      <c r="B175" s="1" t="s">
        <v>415</v>
      </c>
      <c r="C175" s="36" t="s">
        <v>30</v>
      </c>
      <c r="D175" s="36" t="s">
        <v>39</v>
      </c>
      <c r="E175" s="9">
        <f t="shared" si="16"/>
        <v>0</v>
      </c>
      <c r="F175" s="10"/>
      <c r="G175" s="10"/>
      <c r="H175" s="25">
        <f t="shared" si="17"/>
        <v>0</v>
      </c>
      <c r="I175" s="20" t="s">
        <v>458</v>
      </c>
    </row>
    <row r="176" spans="1:9" ht="15.6" x14ac:dyDescent="0.3">
      <c r="A176" s="26" t="s">
        <v>438</v>
      </c>
      <c r="B176" s="1" t="s">
        <v>416</v>
      </c>
      <c r="C176" s="36" t="s">
        <v>30</v>
      </c>
      <c r="D176" s="36" t="s">
        <v>39</v>
      </c>
      <c r="E176" s="9">
        <f t="shared" si="16"/>
        <v>0</v>
      </c>
      <c r="F176" s="10"/>
      <c r="G176" s="10"/>
      <c r="H176" s="25">
        <f t="shared" si="17"/>
        <v>0</v>
      </c>
      <c r="I176" s="20" t="s">
        <v>458</v>
      </c>
    </row>
    <row r="177" spans="1:9" ht="15.6" x14ac:dyDescent="0.3">
      <c r="A177" s="26" t="s">
        <v>439</v>
      </c>
      <c r="B177" s="1" t="s">
        <v>417</v>
      </c>
      <c r="C177" s="36" t="s">
        <v>30</v>
      </c>
      <c r="D177" s="36" t="s">
        <v>39</v>
      </c>
      <c r="E177" s="9">
        <f t="shared" si="16"/>
        <v>0</v>
      </c>
      <c r="F177" s="10"/>
      <c r="G177" s="10"/>
      <c r="H177" s="25">
        <f t="shared" si="17"/>
        <v>0</v>
      </c>
      <c r="I177" s="20" t="s">
        <v>458</v>
      </c>
    </row>
    <row r="178" spans="1:9" ht="15.6" x14ac:dyDescent="0.3">
      <c r="A178" s="26" t="s">
        <v>440</v>
      </c>
      <c r="B178" s="1" t="s">
        <v>418</v>
      </c>
      <c r="C178" s="36" t="s">
        <v>30</v>
      </c>
      <c r="D178" s="36" t="s">
        <v>133</v>
      </c>
      <c r="E178" s="9">
        <f t="shared" si="16"/>
        <v>0</v>
      </c>
      <c r="F178" s="10"/>
      <c r="G178" s="10"/>
      <c r="H178" s="25">
        <f t="shared" si="17"/>
        <v>0</v>
      </c>
      <c r="I178" s="20" t="s">
        <v>458</v>
      </c>
    </row>
    <row r="179" spans="1:9" ht="15.6" x14ac:dyDescent="0.3">
      <c r="A179" s="26" t="s">
        <v>441</v>
      </c>
      <c r="B179" s="1" t="s">
        <v>419</v>
      </c>
      <c r="C179" s="36" t="s">
        <v>30</v>
      </c>
      <c r="D179" s="36" t="s">
        <v>133</v>
      </c>
      <c r="E179" s="9">
        <f t="shared" si="16"/>
        <v>0</v>
      </c>
      <c r="F179" s="10"/>
      <c r="G179" s="10"/>
      <c r="H179" s="25">
        <f t="shared" si="17"/>
        <v>0</v>
      </c>
      <c r="I179" s="20" t="s">
        <v>458</v>
      </c>
    </row>
    <row r="180" spans="1:9" ht="15.6" x14ac:dyDescent="0.3">
      <c r="A180" s="26" t="s">
        <v>442</v>
      </c>
      <c r="B180" s="1" t="s">
        <v>420</v>
      </c>
      <c r="C180" s="36" t="s">
        <v>30</v>
      </c>
      <c r="D180" s="36" t="s">
        <v>46</v>
      </c>
      <c r="E180" s="9">
        <f t="shared" si="16"/>
        <v>0</v>
      </c>
      <c r="F180" s="10"/>
      <c r="G180" s="10"/>
      <c r="H180" s="25">
        <f t="shared" si="17"/>
        <v>0</v>
      </c>
      <c r="I180" s="20" t="s">
        <v>458</v>
      </c>
    </row>
    <row r="181" spans="1:9" ht="27.6" x14ac:dyDescent="0.3">
      <c r="A181" s="26" t="s">
        <v>443</v>
      </c>
      <c r="B181" s="1" t="s">
        <v>421</v>
      </c>
      <c r="C181" s="36" t="s">
        <v>30</v>
      </c>
      <c r="D181" s="36" t="s">
        <v>39</v>
      </c>
      <c r="E181" s="9">
        <f t="shared" si="16"/>
        <v>0</v>
      </c>
      <c r="F181" s="10"/>
      <c r="G181" s="10"/>
      <c r="H181" s="25">
        <f t="shared" si="17"/>
        <v>0</v>
      </c>
      <c r="I181" s="20" t="s">
        <v>459</v>
      </c>
    </row>
    <row r="182" spans="1:9" ht="27.6" x14ac:dyDescent="0.3">
      <c r="A182" s="26" t="s">
        <v>444</v>
      </c>
      <c r="B182" s="1" t="s">
        <v>422</v>
      </c>
      <c r="C182" s="36" t="s">
        <v>30</v>
      </c>
      <c r="D182" s="36" t="s">
        <v>39</v>
      </c>
      <c r="E182" s="9">
        <f t="shared" si="16"/>
        <v>0</v>
      </c>
      <c r="F182" s="10"/>
      <c r="G182" s="10"/>
      <c r="H182" s="25">
        <f t="shared" si="17"/>
        <v>0</v>
      </c>
      <c r="I182" s="20" t="s">
        <v>460</v>
      </c>
    </row>
    <row r="183" spans="1:9" ht="15.6" x14ac:dyDescent="0.3">
      <c r="A183" s="26" t="s">
        <v>445</v>
      </c>
      <c r="B183" s="1" t="s">
        <v>423</v>
      </c>
      <c r="C183" s="36" t="s">
        <v>30</v>
      </c>
      <c r="D183" s="36" t="s">
        <v>46</v>
      </c>
      <c r="E183" s="9">
        <f t="shared" si="16"/>
        <v>0</v>
      </c>
      <c r="F183" s="10"/>
      <c r="G183" s="10"/>
      <c r="H183" s="25">
        <f t="shared" si="17"/>
        <v>0</v>
      </c>
      <c r="I183" s="20"/>
    </row>
    <row r="184" spans="1:9" ht="27.6" x14ac:dyDescent="0.3">
      <c r="A184" s="26" t="s">
        <v>446</v>
      </c>
      <c r="B184" s="1" t="s">
        <v>424</v>
      </c>
      <c r="C184" s="36" t="s">
        <v>30</v>
      </c>
      <c r="D184" s="36" t="s">
        <v>41</v>
      </c>
      <c r="E184" s="9">
        <f t="shared" si="16"/>
        <v>0</v>
      </c>
      <c r="F184" s="10"/>
      <c r="G184" s="10"/>
      <c r="H184" s="25">
        <f t="shared" si="17"/>
        <v>0</v>
      </c>
      <c r="I184" s="20"/>
    </row>
    <row r="185" spans="1:9" ht="27.6" x14ac:dyDescent="0.3">
      <c r="A185" s="26" t="s">
        <v>447</v>
      </c>
      <c r="B185" s="1" t="s">
        <v>425</v>
      </c>
      <c r="C185" s="36" t="s">
        <v>30</v>
      </c>
      <c r="D185" s="36" t="s">
        <v>39</v>
      </c>
      <c r="E185" s="9">
        <f t="shared" si="16"/>
        <v>0</v>
      </c>
      <c r="F185" s="10"/>
      <c r="G185" s="10"/>
      <c r="H185" s="25">
        <f t="shared" si="17"/>
        <v>0</v>
      </c>
      <c r="I185" s="20"/>
    </row>
    <row r="186" spans="1:9" ht="27.6" x14ac:dyDescent="0.3">
      <c r="A186" s="26" t="s">
        <v>448</v>
      </c>
      <c r="B186" s="1" t="s">
        <v>426</v>
      </c>
      <c r="C186" s="36" t="s">
        <v>30</v>
      </c>
      <c r="D186" s="36" t="s">
        <v>39</v>
      </c>
      <c r="E186" s="9">
        <f t="shared" si="16"/>
        <v>0</v>
      </c>
      <c r="F186" s="10"/>
      <c r="G186" s="10"/>
      <c r="H186" s="25">
        <f t="shared" si="17"/>
        <v>0</v>
      </c>
      <c r="I186" s="20" t="s">
        <v>458</v>
      </c>
    </row>
    <row r="187" spans="1:9" ht="27.6" x14ac:dyDescent="0.3">
      <c r="A187" s="26" t="s">
        <v>449</v>
      </c>
      <c r="B187" s="1" t="s">
        <v>427</v>
      </c>
      <c r="C187" s="36" t="s">
        <v>30</v>
      </c>
      <c r="D187" s="36" t="s">
        <v>54</v>
      </c>
      <c r="E187" s="9">
        <f t="shared" si="16"/>
        <v>0</v>
      </c>
      <c r="F187" s="10"/>
      <c r="G187" s="10"/>
      <c r="H187" s="25">
        <f t="shared" si="17"/>
        <v>0</v>
      </c>
      <c r="I187" s="20" t="s">
        <v>461</v>
      </c>
    </row>
    <row r="188" spans="1:9" ht="27.6" x14ac:dyDescent="0.3">
      <c r="A188" s="26" t="s">
        <v>450</v>
      </c>
      <c r="B188" s="1" t="s">
        <v>428</v>
      </c>
      <c r="C188" s="36" t="s">
        <v>30</v>
      </c>
      <c r="D188" s="36" t="s">
        <v>39</v>
      </c>
      <c r="E188" s="9">
        <f t="shared" si="16"/>
        <v>0</v>
      </c>
      <c r="F188" s="10"/>
      <c r="G188" s="10"/>
      <c r="H188" s="25">
        <f t="shared" si="17"/>
        <v>0</v>
      </c>
      <c r="I188" s="20" t="s">
        <v>461</v>
      </c>
    </row>
    <row r="189" spans="1:9" ht="27.6" x14ac:dyDescent="0.3">
      <c r="A189" s="26" t="s">
        <v>451</v>
      </c>
      <c r="B189" s="1" t="s">
        <v>429</v>
      </c>
      <c r="C189" s="36" t="s">
        <v>30</v>
      </c>
      <c r="D189" s="36" t="s">
        <v>430</v>
      </c>
      <c r="E189" s="9">
        <f t="shared" si="16"/>
        <v>0</v>
      </c>
      <c r="F189" s="10"/>
      <c r="G189" s="10"/>
      <c r="H189" s="25">
        <f t="shared" si="17"/>
        <v>0</v>
      </c>
      <c r="I189" s="20" t="s">
        <v>462</v>
      </c>
    </row>
    <row r="190" spans="1:9" ht="27.6" x14ac:dyDescent="0.3">
      <c r="A190" s="26" t="s">
        <v>452</v>
      </c>
      <c r="B190" s="1" t="s">
        <v>431</v>
      </c>
      <c r="C190" s="36" t="s">
        <v>30</v>
      </c>
      <c r="D190" s="36" t="s">
        <v>289</v>
      </c>
      <c r="E190" s="9">
        <f t="shared" si="16"/>
        <v>0</v>
      </c>
      <c r="F190" s="10"/>
      <c r="G190" s="10"/>
      <c r="H190" s="25">
        <f t="shared" si="17"/>
        <v>0</v>
      </c>
      <c r="I190" s="20" t="s">
        <v>462</v>
      </c>
    </row>
    <row r="191" spans="1:9" ht="27.6" x14ac:dyDescent="0.3">
      <c r="A191" s="26" t="s">
        <v>453</v>
      </c>
      <c r="B191" s="1" t="s">
        <v>432</v>
      </c>
      <c r="C191" s="36" t="s">
        <v>30</v>
      </c>
      <c r="D191" s="36" t="s">
        <v>230</v>
      </c>
      <c r="E191" s="9">
        <f t="shared" si="16"/>
        <v>0</v>
      </c>
      <c r="F191" s="10"/>
      <c r="G191" s="10"/>
      <c r="H191" s="25">
        <f t="shared" si="17"/>
        <v>0</v>
      </c>
      <c r="I191" s="20" t="s">
        <v>462</v>
      </c>
    </row>
    <row r="192" spans="1:9" ht="27.6" x14ac:dyDescent="0.3">
      <c r="A192" s="26" t="s">
        <v>454</v>
      </c>
      <c r="B192" s="1" t="s">
        <v>433</v>
      </c>
      <c r="C192" s="36" t="s">
        <v>65</v>
      </c>
      <c r="D192" s="36">
        <v>1650</v>
      </c>
      <c r="E192" s="9">
        <f t="shared" si="16"/>
        <v>0</v>
      </c>
      <c r="F192" s="10"/>
      <c r="G192" s="10"/>
      <c r="H192" s="25">
        <f t="shared" si="17"/>
        <v>0</v>
      </c>
      <c r="I192" s="20" t="s">
        <v>463</v>
      </c>
    </row>
    <row r="193" spans="1:9" ht="27.6" x14ac:dyDescent="0.3">
      <c r="A193" s="26" t="s">
        <v>455</v>
      </c>
      <c r="B193" s="1" t="s">
        <v>434</v>
      </c>
      <c r="C193" s="36" t="s">
        <v>65</v>
      </c>
      <c r="D193" s="36">
        <v>2750</v>
      </c>
      <c r="E193" s="9">
        <f t="shared" si="16"/>
        <v>0</v>
      </c>
      <c r="F193" s="10"/>
      <c r="G193" s="10"/>
      <c r="H193" s="25">
        <f t="shared" si="17"/>
        <v>0</v>
      </c>
      <c r="I193" s="20" t="s">
        <v>463</v>
      </c>
    </row>
    <row r="194" spans="1:9" ht="15.6" x14ac:dyDescent="0.3">
      <c r="A194" s="26" t="s">
        <v>456</v>
      </c>
      <c r="B194" s="1" t="s">
        <v>435</v>
      </c>
      <c r="C194" s="36" t="s">
        <v>30</v>
      </c>
      <c r="D194" s="36" t="s">
        <v>49</v>
      </c>
      <c r="E194" s="9">
        <f t="shared" si="16"/>
        <v>0</v>
      </c>
      <c r="F194" s="10"/>
      <c r="G194" s="10"/>
      <c r="H194" s="25">
        <f t="shared" si="17"/>
        <v>0</v>
      </c>
      <c r="I194" s="20" t="s">
        <v>464</v>
      </c>
    </row>
    <row r="195" spans="1:9" ht="15.6" x14ac:dyDescent="0.3">
      <c r="A195" s="26" t="s">
        <v>457</v>
      </c>
      <c r="B195" s="1" t="s">
        <v>76</v>
      </c>
      <c r="C195" s="36" t="s">
        <v>77</v>
      </c>
      <c r="D195" s="36">
        <v>1</v>
      </c>
      <c r="E195" s="9">
        <f t="shared" si="16"/>
        <v>0</v>
      </c>
      <c r="F195" s="10"/>
      <c r="G195" s="10"/>
      <c r="H195" s="25">
        <f t="shared" si="17"/>
        <v>0</v>
      </c>
      <c r="I195" s="20"/>
    </row>
    <row r="196" spans="1:9" x14ac:dyDescent="0.3">
      <c r="A196" s="53"/>
      <c r="B196" s="7" t="s">
        <v>413</v>
      </c>
      <c r="C196" s="37"/>
      <c r="D196" s="38"/>
      <c r="E196" s="9"/>
      <c r="F196" s="9"/>
      <c r="G196" s="8"/>
      <c r="H196" s="16">
        <f>SUM(H174:H195)</f>
        <v>0</v>
      </c>
      <c r="I196" s="21"/>
    </row>
    <row r="197" spans="1:9" x14ac:dyDescent="0.3">
      <c r="A197" s="62"/>
      <c r="B197" s="63" t="s">
        <v>467</v>
      </c>
      <c r="C197" s="64"/>
      <c r="D197" s="65"/>
      <c r="E197" s="66"/>
      <c r="F197" s="66"/>
      <c r="G197" s="67"/>
      <c r="H197" s="68">
        <f>H42+H54+H91+H112+H129+H144+H172+H196+H35</f>
        <v>0</v>
      </c>
    </row>
    <row r="198" spans="1:9" x14ac:dyDescent="0.3">
      <c r="A198" s="69"/>
      <c r="B198" s="69"/>
      <c r="C198" s="69"/>
      <c r="D198" s="70"/>
      <c r="E198" s="69"/>
      <c r="F198" s="69"/>
      <c r="G198" s="69"/>
      <c r="H198" s="69"/>
    </row>
    <row r="199" spans="1:9" x14ac:dyDescent="0.3">
      <c r="A199" s="71">
        <v>1</v>
      </c>
      <c r="B199" s="72" t="s">
        <v>468</v>
      </c>
      <c r="C199" s="73"/>
      <c r="D199" s="73"/>
      <c r="E199" s="73"/>
      <c r="F199" s="73"/>
      <c r="G199" s="73"/>
      <c r="H199" s="74"/>
    </row>
    <row r="200" spans="1:9" x14ac:dyDescent="0.3">
      <c r="A200" s="71">
        <f>A199+1</f>
        <v>2</v>
      </c>
      <c r="B200" s="72" t="s">
        <v>469</v>
      </c>
      <c r="C200" s="73"/>
      <c r="D200" s="73"/>
      <c r="E200" s="73"/>
      <c r="F200" s="73"/>
      <c r="G200" s="73"/>
      <c r="H200" s="74"/>
    </row>
    <row r="201" spans="1:9" x14ac:dyDescent="0.3">
      <c r="A201" s="71">
        <f t="shared" ref="A201:A216" si="18">A200+1</f>
        <v>3</v>
      </c>
      <c r="B201" s="72" t="s">
        <v>470</v>
      </c>
      <c r="C201" s="73"/>
      <c r="D201" s="73"/>
      <c r="E201" s="73"/>
      <c r="F201" s="73"/>
      <c r="G201" s="73"/>
      <c r="H201" s="74"/>
    </row>
    <row r="202" spans="1:9" x14ac:dyDescent="0.3">
      <c r="A202" s="71">
        <f t="shared" si="18"/>
        <v>4</v>
      </c>
      <c r="B202" s="72" t="s">
        <v>471</v>
      </c>
      <c r="C202" s="73"/>
      <c r="D202" s="73"/>
      <c r="E202" s="73"/>
      <c r="F202" s="73"/>
      <c r="G202" s="73"/>
      <c r="H202" s="74"/>
    </row>
    <row r="203" spans="1:9" x14ac:dyDescent="0.3">
      <c r="A203" s="71">
        <f t="shared" si="18"/>
        <v>5</v>
      </c>
      <c r="B203" s="72" t="s">
        <v>472</v>
      </c>
      <c r="C203" s="73"/>
      <c r="D203" s="73"/>
      <c r="E203" s="73"/>
      <c r="F203" s="73"/>
      <c r="G203" s="73"/>
      <c r="H203" s="74"/>
    </row>
    <row r="204" spans="1:9" x14ac:dyDescent="0.3">
      <c r="A204" s="71">
        <f t="shared" si="18"/>
        <v>6</v>
      </c>
      <c r="B204" s="72" t="s">
        <v>473</v>
      </c>
      <c r="C204" s="73"/>
      <c r="D204" s="73"/>
      <c r="E204" s="73"/>
      <c r="F204" s="73"/>
      <c r="G204" s="73"/>
      <c r="H204" s="74"/>
    </row>
    <row r="205" spans="1:9" x14ac:dyDescent="0.3">
      <c r="A205" s="71">
        <f t="shared" si="18"/>
        <v>7</v>
      </c>
      <c r="B205" s="72" t="s">
        <v>474</v>
      </c>
      <c r="C205" s="73"/>
      <c r="D205" s="73"/>
      <c r="E205" s="73"/>
      <c r="F205" s="73"/>
      <c r="G205" s="73"/>
      <c r="H205" s="74"/>
    </row>
    <row r="206" spans="1:9" x14ac:dyDescent="0.3">
      <c r="A206" s="71">
        <f t="shared" si="18"/>
        <v>8</v>
      </c>
      <c r="B206" s="72" t="s">
        <v>475</v>
      </c>
      <c r="C206" s="73"/>
      <c r="D206" s="73"/>
      <c r="E206" s="73"/>
      <c r="F206" s="73"/>
      <c r="G206" s="73"/>
      <c r="H206" s="74"/>
    </row>
    <row r="207" spans="1:9" x14ac:dyDescent="0.3">
      <c r="A207" s="71">
        <f t="shared" si="18"/>
        <v>9</v>
      </c>
      <c r="B207" s="72" t="s">
        <v>476</v>
      </c>
      <c r="C207" s="73"/>
      <c r="D207" s="73"/>
      <c r="E207" s="73"/>
      <c r="F207" s="73"/>
      <c r="G207" s="73"/>
      <c r="H207" s="74"/>
    </row>
    <row r="208" spans="1:9" x14ac:dyDescent="0.3">
      <c r="A208" s="71">
        <f t="shared" si="18"/>
        <v>10</v>
      </c>
      <c r="B208" s="72" t="s">
        <v>477</v>
      </c>
      <c r="C208" s="73"/>
      <c r="D208" s="73"/>
      <c r="E208" s="73"/>
      <c r="F208" s="73"/>
      <c r="G208" s="73"/>
      <c r="H208" s="74"/>
    </row>
    <row r="209" spans="1:8" x14ac:dyDescent="0.3">
      <c r="A209" s="71">
        <f t="shared" si="18"/>
        <v>11</v>
      </c>
      <c r="B209" s="72" t="s">
        <v>478</v>
      </c>
      <c r="C209" s="73"/>
      <c r="D209" s="73"/>
      <c r="E209" s="73"/>
      <c r="F209" s="73"/>
      <c r="G209" s="73"/>
      <c r="H209" s="74"/>
    </row>
    <row r="210" spans="1:8" x14ac:dyDescent="0.3">
      <c r="A210" s="71">
        <f t="shared" si="18"/>
        <v>12</v>
      </c>
      <c r="B210" s="72" t="s">
        <v>479</v>
      </c>
      <c r="C210" s="73"/>
      <c r="D210" s="73"/>
      <c r="E210" s="73"/>
      <c r="F210" s="73"/>
      <c r="G210" s="73"/>
      <c r="H210" s="74"/>
    </row>
    <row r="211" spans="1:8" x14ac:dyDescent="0.3">
      <c r="A211" s="71">
        <f t="shared" si="18"/>
        <v>13</v>
      </c>
      <c r="B211" s="72" t="s">
        <v>480</v>
      </c>
      <c r="C211" s="73"/>
      <c r="D211" s="73"/>
      <c r="E211" s="73"/>
      <c r="F211" s="73"/>
      <c r="G211" s="73"/>
      <c r="H211" s="74"/>
    </row>
    <row r="212" spans="1:8" x14ac:dyDescent="0.3">
      <c r="A212" s="71">
        <f t="shared" si="18"/>
        <v>14</v>
      </c>
      <c r="B212" s="72" t="s">
        <v>481</v>
      </c>
      <c r="C212" s="73"/>
      <c r="D212" s="73"/>
      <c r="E212" s="73"/>
      <c r="F212" s="73"/>
      <c r="G212" s="73"/>
      <c r="H212" s="74"/>
    </row>
    <row r="213" spans="1:8" x14ac:dyDescent="0.3">
      <c r="A213" s="71">
        <f t="shared" si="18"/>
        <v>15</v>
      </c>
      <c r="B213" s="72" t="s">
        <v>482</v>
      </c>
      <c r="C213" s="73"/>
      <c r="D213" s="73"/>
      <c r="E213" s="73"/>
      <c r="F213" s="73"/>
      <c r="G213" s="73"/>
      <c r="H213" s="74"/>
    </row>
    <row r="214" spans="1:8" x14ac:dyDescent="0.3">
      <c r="A214" s="71">
        <f t="shared" si="18"/>
        <v>16</v>
      </c>
      <c r="B214" s="72" t="s">
        <v>2</v>
      </c>
      <c r="C214" s="73"/>
      <c r="D214" s="73"/>
      <c r="E214" s="73"/>
      <c r="F214" s="73"/>
      <c r="G214" s="73"/>
      <c r="H214" s="74"/>
    </row>
    <row r="215" spans="1:8" x14ac:dyDescent="0.3">
      <c r="A215" s="71">
        <f t="shared" si="18"/>
        <v>17</v>
      </c>
      <c r="B215" s="72" t="s">
        <v>483</v>
      </c>
      <c r="C215" s="73"/>
      <c r="D215" s="73"/>
      <c r="E215" s="73"/>
      <c r="F215" s="73"/>
      <c r="G215" s="73"/>
      <c r="H215" s="74"/>
    </row>
    <row r="216" spans="1:8" x14ac:dyDescent="0.3">
      <c r="A216" s="71">
        <f t="shared" si="18"/>
        <v>18</v>
      </c>
      <c r="B216" s="72" t="s">
        <v>484</v>
      </c>
      <c r="C216" s="73"/>
      <c r="D216" s="73"/>
      <c r="E216" s="73"/>
      <c r="F216" s="73"/>
      <c r="G216" s="73"/>
      <c r="H216" s="74"/>
    </row>
  </sheetData>
  <mergeCells count="29">
    <mergeCell ref="B214:G214"/>
    <mergeCell ref="B215:G215"/>
    <mergeCell ref="B216:G216"/>
    <mergeCell ref="B209:G209"/>
    <mergeCell ref="B210:G210"/>
    <mergeCell ref="B211:G211"/>
    <mergeCell ref="B212:G212"/>
    <mergeCell ref="B213:G213"/>
    <mergeCell ref="B204:G204"/>
    <mergeCell ref="B205:G205"/>
    <mergeCell ref="B206:G206"/>
    <mergeCell ref="B207:G207"/>
    <mergeCell ref="B208:G208"/>
    <mergeCell ref="B199:G199"/>
    <mergeCell ref="B200:G200"/>
    <mergeCell ref="B201:G201"/>
    <mergeCell ref="B202:G202"/>
    <mergeCell ref="B203:G203"/>
    <mergeCell ref="A1:I1"/>
    <mergeCell ref="F4:G4"/>
    <mergeCell ref="H4:H5"/>
    <mergeCell ref="A4:A5"/>
    <mergeCell ref="B4:B5"/>
    <mergeCell ref="C4:C5"/>
    <mergeCell ref="D4:D5"/>
    <mergeCell ref="E4:E5"/>
    <mergeCell ref="A2:I2"/>
    <mergeCell ref="I4:I5"/>
    <mergeCell ref="A3:B3"/>
  </mergeCells>
  <phoneticPr fontId="20" type="noConversion"/>
  <pageMargins left="0.39370078740157483" right="0.39370078740157483" top="0.59055118110236227" bottom="0.39370078740157483" header="0.31496062992125984" footer="0.31496062992125984"/>
  <pageSetup paperSize="9" scale="10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tender items</vt:lpstr>
      <vt:lpstr>'tender items'!Заголовки_для_печати</vt:lpstr>
      <vt:lpstr>'tender items'!Область_печати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Murad Namazov</dc:creator>
  <dc:description/>
  <cp:lastModifiedBy>Коржавых Олег Александрович</cp:lastModifiedBy>
  <cp:revision>2</cp:revision>
  <cp:lastPrinted>2019-08-07T13:23:17Z</cp:lastPrinted>
  <dcterms:created xsi:type="dcterms:W3CDTF">2017-06-16T15:40:31Z</dcterms:created>
  <dcterms:modified xsi:type="dcterms:W3CDTF">2024-09-27T08:18:35Z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