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M:\TERMOLAND\Тендеры\Отдел комплектации\1. Тендеры\Краснодар OZ\16. ОВиК\2. Тендерный пакет\2. Формы для заполнения\"/>
    </mc:Choice>
  </mc:AlternateContent>
  <xr:revisionPtr revIDLastSave="0" documentId="13_ncr:1_{411E9D98-781C-4221-BEB2-51B66ADD6840}" xr6:coauthVersionLast="47" xr6:coauthVersionMax="47" xr10:uidLastSave="{00000000-0000-0000-0000-000000000000}"/>
  <bookViews>
    <workbookView xWindow="-108" yWindow="-108" windowWidth="23256" windowHeight="12576" tabRatio="895" xr2:uid="{05DC3AA2-318C-4BDE-BC1F-6CCBF6FDC4BC}"/>
  </bookViews>
  <sheets>
    <sheet name="tender items !" sheetId="16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_">[1]TESİSAT!#REF!,[1]TESİSAT!#REF!</definedName>
    <definedName name="______">[1]TESİSAT!#REF!,[1]TESİSAT!#REF!</definedName>
    <definedName name="____________AS1">{#N/A,#N/A,FALSE,"müş_iç_ihz";#N/A,#N/A,FALSE,"müş_iç_er";#N/A,#N/A,FALSE,"müş_iç_tut"}</definedName>
    <definedName name="___________n76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__________AS1">{#N/A,#N/A,FALSE,"müş_iç_ihz";#N/A,#N/A,FALSE,"müş_iç_er";#N/A,#N/A,FALSE,"müş_iç_tut"}</definedName>
    <definedName name="_________n76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________AS1">{#N/A,#N/A,FALSE,"müş_iç_ihz";#N/A,#N/A,FALSE,"müş_iç_er";#N/A,#N/A,FALSE,"müş_iç_tut"}</definedName>
    <definedName name="_______n76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______AS1">{#N/A,#N/A,FALSE,"müş_iç_ihz";#N/A,#N/A,FALSE,"müş_iç_er";#N/A,#N/A,FALSE,"müş_iç_tut"}</definedName>
    <definedName name="______n76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_____wrn2">{"TB_PR","50",FALSE,"PR_TRIAL_BALANCE";"TB_PR","51",FALSE,"PR_TRIAL_BALANCE";"TB_PR","52",FALSE,"PR_TRIAL_BALANCE";"TB_PR","53",FALSE,"PR_TRIAL_BALANCE";"TB_PR","54",FALSE,"PR_TRIAL_BALANCE";"TB_PR","55",FALSE,"PR_TRIAL_BALANCE";"TB_PR","56",FALSE,"PR_TRIAL_BALANCE";"TB_PR","57",FALSE,"PR_TRIAL_BALANCE";"TB_PR","61",FALSE,"PR_TRIAL_BALANCE";"TB_PR","63",FALSE,"PR_TRIAL_BALANCE";"TB_PR","65",FALSE,"PR_TRIAL_BALANCE";"TB_PR","66",FALSE,"PR_TRIAL_BALANCE"}</definedName>
    <definedName name="_____wrn3">{#N/A,#N/A,FALSE,"Cash Flow";#N/A,#N/A,FALSE,"FFO";#N/A,#N/A,FALSE,"Dvlpt Assumptions";#N/A,#N/A,FALSE,"Equity &amp; Constr Financing";#N/A,#N/A,FALSE,"JV Fee Analysis - cash";#N/A,#N/A,FALSE,"JV Fee Analysis - GAAP";#N/A,#N/A,FALSE,"Prop CF Adj";#N/A,#N/A,FALSE,"Land Sales";#N/A,#N/A,FALSE,"Capex, existing";#N/A,#N/A,FALSE,"Capex,97 Budget";#N/A,#N/A,FALSE,"Capex, dvlpt";#N/A,#N/A,FALSE,"Cap overhead";#N/A,#N/A,FALSE,"Project Equity";#N/A,#N/A,FALSE,"Leasing Fees";#N/A,#N/A,FALSE,"Debt";#N/A,#N/A,FALSE,"Capitalized Interest";#N/A,#N/A,FALSE,"FF&amp; E Loan";#N/A,#N/A,FALSE,"Strip loan";#N/A,#N/A,FALSE,"Franklin Loan";#N/A,#N/A,FALSE,"Poto_Gurn Amortiz";#N/A,#N/A,FALSE,"Dividend Distr";#N/A,#N/A,FALSE,"Investment in Partnerships";#N/A,#N/A,FALSE,"JV Ops Cash Flow Adj.";#N/A,#N/A,FALSE,"Ontario";#N/A,#N/A,FALSE,"Ontario-Proj";#N/A,#N/A,FALSE,"Ont Debt";#N/A,#N/A,FALSE,"Grapevine";#N/A,#N/A,FALSE,"Grapevine-Proj";#N/A,#N/A,FALSE,"Arizona";#N/A,#N/A,FALSE,"Arizona - Proj";#N/A,#N/A,FALSE,"Sawgrass Ph III";#N/A,#N/A,FALSE,"Saw Phase III-Proj";#N/A,#N/A,FALSE,"City Center";#N/A,#N/A,FALSE,"City Center-Proj";#N/A,#N/A,FALSE,"Columbus";#N/A,#N/A,FALSE,"Columbus-Proj";#N/A,#N/A,FALSE,"Atlanta";#N/A,#N/A,FALSE,"Atlanta-Proj";#N/A,#N/A,FALSE,"Monee";#N/A,#N/A,FALSE,"Monee-Proj";#N/A,#N/A,FALSE,"Houston";#N/A,#N/A,FALSE,"Houston-Proj";#N/A,#N/A,FALSE,"San Francisco";#N/A,#N/A,FALSE,"San Francisco-Proj";#N/A,#N/A,FALSE,"Meadowlands";#N/A,#N/A,FALSE,"Meadowlands-Proj";#N/A,#N/A,FALSE,"Toronto";#N/A,#N/A,FALSE,"Toronto-Proj"}</definedName>
    <definedName name="____AS1">{#N/A,#N/A,FALSE,"müş_iç_ihz";#N/A,#N/A,FALSE,"müş_iç_er";#N/A,#N/A,FALSE,"müş_iç_tut"}</definedName>
    <definedName name="____mal2">{"'KABA MALZEME'!$B$5:$G$101","'KABA MALZEME'!$B$5:$G$101"}</definedName>
    <definedName name="____n76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____rl2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___123Graph__AA">'[2]AOP Summary-2'!$A$2:$A$14</definedName>
    <definedName name="___2_._solv">[3]sheet1!#REF!,[3]sheet1!#REF!</definedName>
    <definedName name="___AS1">{#N/A,#N/A,FALSE,"müş_iç_ihz";#N/A,#N/A,FALSE,"müş_iç_er";#N/A,#N/A,FALSE,"müş_iç_tut"}</definedName>
    <definedName name="___mal2">{"'KABA MALZEME'!$B$5:$G$101","'KABA MALZEME'!$B$5:$G$101"}</definedName>
    <definedName name="___n76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___RL1">'[4]AOP Summary-2'!$A$2:$A$14</definedName>
    <definedName name="__1__123Graph_ACHART_1">[5]Cash2!$G$16:$G$31</definedName>
    <definedName name="__123Grapgh__s">'[2]AOP Summary-2'!$C$2:$C$14</definedName>
    <definedName name="__2_._solv">[3]sheet1!#REF!,[3]sheet1!#REF!</definedName>
    <definedName name="__2__123Graph_ACHART_2">[5]Z!$T$179:$AH$179</definedName>
    <definedName name="__3__123Graph_BCHART_2">[5]Z!$T$180:$AH$180</definedName>
    <definedName name="__4__123Graph_CCHART_1">[5]Cash2!$J$16:$J$36</definedName>
    <definedName name="__5__123Graph_DCHART_1">[5]Cash2!$K$16:$K$36</definedName>
    <definedName name="__ab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as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as2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ccr1">{#N/A,#N/A,TRUE,"Cover";#N/A,#N/A,TRUE,"Conts";#N/A,#N/A,TRUE,"VOS";#N/A,#N/A,TRUE,"Warrington";#N/A,#N/A,TRUE,"Widnes"}</definedName>
    <definedName name="__FDS_HYPERLINK_TOGGLE_STATE__">"ON"</definedName>
    <definedName name="__hk4645">{#N/A,#N/A,FALSE,"ihz. icmal";#N/A,#N/A,FALSE,"avans";#N/A,#N/A,FALSE,"mal_FF_icm";#N/A,#N/A,FALSE,"fat_ihz";#N/A,#N/A,FALSE,"söz_fiy_fark";#N/A,#N/A,FALSE,"kap2"}</definedName>
    <definedName name="__IntlFixup">1</definedName>
    <definedName name="__mal2">{"'KABA MALZEME'!$B$5:$G$101","'KABA MALZEME'!$B$5:$G$101"}</definedName>
    <definedName name="__old3">{#N/A,#N/A,FALSE,"Summary";#N/A,#N/A,FALSE,"3TJ";#N/A,#N/A,FALSE,"3TN";#N/A,#N/A,FALSE,"3TP";#N/A,#N/A,FALSE,"3SJ";#N/A,#N/A,FALSE,"3CJ";#N/A,#N/A,FALSE,"3CN";#N/A,#N/A,FALSE,"3CP";#N/A,#N/A,FALSE,"3A"}</definedName>
    <definedName name="__old5">{#N/A,#N/A,FALSE,"Summary";#N/A,#N/A,FALSE,"3TJ";#N/A,#N/A,FALSE,"3TN";#N/A,#N/A,FALSE,"3TP";#N/A,#N/A,FALSE,"3SJ";#N/A,#N/A,FALSE,"3CJ";#N/A,#N/A,FALSE,"3CN";#N/A,#N/A,FALSE,"3CP";#N/A,#N/A,FALSE,"3A"}</definedName>
    <definedName name="__old7">{#N/A,#N/A,FALSE,"Summary";#N/A,#N/A,FALSE,"3TJ";#N/A,#N/A,FALSE,"3TN";#N/A,#N/A,FALSE,"3TP";#N/A,#N/A,FALSE,"3SJ";#N/A,#N/A,FALSE,"3CJ";#N/A,#N/A,FALSE,"3CN";#N/A,#N/A,FALSE,"3CP";#N/A,#N/A,FALSE,"3A"}</definedName>
    <definedName name="__OSM2">{#N/A,#N/A,FALSE,"TELEFON"}</definedName>
    <definedName name="__RL1">'[4]AOP Summary-2'!$A$2:$A$14</definedName>
    <definedName name="__rl2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__ZA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10">{#N/A,#N/A,FALSE,"Summary";#N/A,#N/A,FALSE,"3TJ";#N/A,#N/A,FALSE,"3TN";#N/A,#N/A,FALSE,"3TP";#N/A,#N/A,FALSE,"3SJ";#N/A,#N/A,FALSE,"3CJ";#N/A,#N/A,FALSE,"3CN";#N/A,#N/A,FALSE,"3CP";#N/A,#N/A,FALSE,"3A"}</definedName>
    <definedName name="__ZA11">{#N/A,#N/A,FALSE,"Summary";#N/A,#N/A,FALSE,"3TJ";#N/A,#N/A,FALSE,"3TN";#N/A,#N/A,FALSE,"3TP";#N/A,#N/A,FALSE,"3SJ";#N/A,#N/A,FALSE,"3CJ";#N/A,#N/A,FALSE,"3CN";#N/A,#N/A,FALSE,"3CP";#N/A,#N/A,FALSE,"3A"}</definedName>
    <definedName name="__ZA12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13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14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15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16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17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18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19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2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20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2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22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24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25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26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28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29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3">{#N/A,#N/A,FALSE,"Summary";#N/A,#N/A,FALSE,"3TJ";#N/A,#N/A,FALSE,"3TN";#N/A,#N/A,FALSE,"3TP";#N/A,#N/A,FALSE,"3SJ";#N/A,#N/A,FALSE,"3CJ";#N/A,#N/A,FALSE,"3CN";#N/A,#N/A,FALSE,"3CP";#N/A,#N/A,FALSE,"3A"}</definedName>
    <definedName name="__ZA30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3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32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33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34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35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36">{"'Appendix 3 Currency'!$A$1:$U$96"}</definedName>
    <definedName name="__ZA37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38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39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4">{#N/A,#N/A,FALSE,"Summary";#N/A,#N/A,FALSE,"3TJ";#N/A,#N/A,FALSE,"3TN";#N/A,#N/A,FALSE,"3TP";#N/A,#N/A,FALSE,"3SJ";#N/A,#N/A,FALSE,"3CJ";#N/A,#N/A,FALSE,"3CN";#N/A,#N/A,FALSE,"3CP";#N/A,#N/A,FALSE,"3A"}</definedName>
    <definedName name="__ZA40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4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42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43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44">{#N/A,#N/A,FALSE,"TELEFON"}</definedName>
    <definedName name="__ZA45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46">{#N/A,#N/A,FALSE,"Summary";#N/A,#N/A,FALSE,"3TJ";#N/A,#N/A,FALSE,"3TN";#N/A,#N/A,FALSE,"3TP";#N/A,#N/A,FALSE,"3SJ";#N/A,#N/A,FALSE,"3CJ";#N/A,#N/A,FALSE,"3CN";#N/A,#N/A,FALSE,"3CP";#N/A,#N/A,FALSE,"3A"}</definedName>
    <definedName name="__ZA47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48">{#N/A,#N/A,FALSE,"Pricing";#N/A,#N/A,FALSE,"Summary";#N/A,#N/A,FALSE,"CompProd";#N/A,#N/A,FALSE,"CompJobhrs";#N/A,#N/A,FALSE,"Escalation";#N/A,#N/A,FALSE,"Contingency";#N/A,#N/A,FALSE,"GM";#N/A,#N/A,FALSE,"CompWage";#N/A,#N/A,FALSE,"costSum"}</definedName>
    <definedName name="__ZA49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5">{#N/A,#N/A,FALSE,"Summary";#N/A,#N/A,FALSE,"3TJ";#N/A,#N/A,FALSE,"3TN";#N/A,#N/A,FALSE,"3TP";#N/A,#N/A,FALSE,"3SJ";#N/A,#N/A,FALSE,"3CJ";#N/A,#N/A,FALSE,"3CN";#N/A,#N/A,FALSE,"3CP";#N/A,#N/A,FALSE,"3A"}</definedName>
    <definedName name="__ZA50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5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52">{"turbine",#N/A,FALSE,"Option"}</definedName>
    <definedName name="__ZA53">{#N/A,#N/A,TRUE,"arnitower";#N/A,#N/A,TRUE,"arnigarage "}</definedName>
    <definedName name="__ZA54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55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56">{#N/A,#N/A,FALSE,"Pricing";#N/A,#N/A,FALSE,"Summary";#N/A,#N/A,FALSE,"CompProd";#N/A,#N/A,FALSE,"CompJobhrs";#N/A,#N/A,FALSE,"Escalation";#N/A,#N/A,FALSE,"Contingency";#N/A,#N/A,FALSE,"GM";#N/A,#N/A,FALSE,"CompWage";#N/A,#N/A,FALSE,"costSum"}</definedName>
    <definedName name="__ZA57">{#N/A,#N/A,FALSE,"Summary";#N/A,#N/A,FALSE,"3TJ";#N/A,#N/A,FALSE,"3TN";#N/A,#N/A,FALSE,"3TP";#N/A,#N/A,FALSE,"3SJ";#N/A,#N/A,FALSE,"3CJ";#N/A,#N/A,FALSE,"3CN";#N/A,#N/A,FALSE,"3CP";#N/A,#N/A,FALSE,"3A"}</definedName>
    <definedName name="__ZA58">{#N/A,#N/A,FALSE,"COVER";#N/A,#N/A,FALSE,"RECAP";#N/A,#N/A,FALSE,"SANTA BARBARA NONMANUAL";#N/A,#N/A,FALSE,"CEQUIP";#N/A,#N/A,FALSE,"WRATE";#N/A,#N/A,FALSE,"INDIRECT";#N/A,#N/A,FALSE,"TRAIN";#N/A,#N/A,FALSE,"MANLOADED SCHEDULE"}</definedName>
    <definedName name="__ZA59">{#N/A,#N/A,FALSE,"TELEFON"}</definedName>
    <definedName name="__ZA6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60">{#N/A,#N/A,FALSE,"TELEFON"}</definedName>
    <definedName name="__ZA61">{#N/A,#N/A,FALSE,"Q&amp;AE";#N/A,#N/A,FALSE,"Params";#N/A,#N/A,FALSE,"ReconE";#N/A,#N/A,FALSE,"CostCompE";#N/A,#N/A,FALSE,"SummaryE";#N/A,#N/A,FALSE,"Detail";#N/A,#N/A,FALSE,"PayItem"}</definedName>
    <definedName name="__ZA62">{"DBANK",#N/A,FALSE,"PriceE";"CKTS",#N/A,FALSE,"PriceE"}</definedName>
    <definedName name="__ZA63">{#N/A,#N/A,FALSE,"WBS 1.06";#N/A,#N/A,FALSE,"WBS 1.14";#N/A,#N/A,FALSE,"WBS 1.17";#N/A,#N/A,FALSE,"WBS 1.18"}</definedName>
    <definedName name="__ZA64">{#N/A,#N/A,FALSE,"ProjInfo";#N/A,#N/A,FALSE,"Params";#N/A,#N/A,FALSE,"Q&amp;AE";#N/A,#N/A,FALSE,"CostCompE";#N/A,#N/A,FALSE,"SummaryE";#N/A,#N/A,FALSE,"PayItem";#N/A,#N/A,FALSE,"Detail";#N/A,#N/A,FALSE,"ReconE"}</definedName>
    <definedName name="__ZA65">{"FUEL OIL",#N/A,FALSE,"Option"}</definedName>
    <definedName name="__ZA66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67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68">{"pumps",#N/A,FALSE,"Option"}</definedName>
    <definedName name="__ZA69">{"turbine",#N/A,FALSE,"Option"}</definedName>
    <definedName name="__ZA70">{#N/A,#N/A,TRUE,"arnitower";#N/A,#N/A,TRUE,"arnigarage "}</definedName>
    <definedName name="__ZA71">{"WESTINGHOUSE",#N/A,FALSE,"Option"}</definedName>
    <definedName name="__ZA72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73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74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75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8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9">{#N/A,#N/A,FALSE,"Summary";#N/A,#N/A,FALSE,"3TJ";#N/A,#N/A,FALSE,"3TN";#N/A,#N/A,FALSE,"3TP";#N/A,#N/A,FALSE,"3SJ";#N/A,#N/A,FALSE,"3CJ";#N/A,#N/A,FALSE,"3CN";#N/A,#N/A,FALSE,"3CP";#N/A,#N/A,FALSE,"3A"}</definedName>
    <definedName name="__ZATEST">{#N/A,#N/A,FALSE,"Pricing";#N/A,#N/A,FALSE,"Summary";#N/A,#N/A,FALSE,"CompProd";#N/A,#N/A,FALSE,"CompJobhrs";#N/A,#N/A,FALSE,"Escalation";#N/A,#N/A,FALSE,"Contingency";#N/A,#N/A,FALSE,"GM";#N/A,#N/A,FALSE,"CompWage";#N/A,#N/A,FALSE,"costSum"}</definedName>
    <definedName name="__ZAVARIATION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1_._solv">[3]sheet1!#REF!,[3]sheet1!#REF!</definedName>
    <definedName name="_1__123Graph_ACHART_1">[5]Cash2!$G$16:$G$31</definedName>
    <definedName name="_123Graph_B">'[2]AOP Summary-2'!$B$2:$B$14</definedName>
    <definedName name="_2_._solv">[1]TESİSAT!#REF!,[1]TESİSAT!#REF!</definedName>
    <definedName name="_2__123Graph_ACHART_2">[5]Z!$T$179:$AH$179</definedName>
    <definedName name="_234Grapgh_a">'[4]AOP Summary-2'!$C$2:$C$14</definedName>
    <definedName name="_234Graph_AB">'[4]AOP Summary-2'!$A$2:$A$14</definedName>
    <definedName name="_234Graph_C">'[4]AOP Summary-2'!$B$2:$B$14</definedName>
    <definedName name="_234Graph_D">'[4]AOP Summary-2'!$B$2:$B$14</definedName>
    <definedName name="_24_0___.0solv">#REF!,#REF!</definedName>
    <definedName name="_3_._solv">[3]sheet1!#REF!,[3]sheet1!#REF!</definedName>
    <definedName name="_3__123Graph_BCHART_2">[5]Z!$T$180:$AH$180</definedName>
    <definedName name="_4__123Graph_CCHART_1">[5]Cash2!$J$16:$J$36</definedName>
    <definedName name="_4_0___.0solv">[1]TESİSAT!#REF!,[1]TESİSAT!#REF!</definedName>
    <definedName name="_5__123Graph_DCHART_1">[5]Cash2!$K$16:$K$36</definedName>
    <definedName name="_a2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a3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aa2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aa3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aa4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aa5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aa8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ab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AS1">{#N/A,#N/A,FALSE,"müş_iç_ihz";#N/A,#N/A,FALSE,"müş_iç_er";#N/A,#N/A,FALSE,"müş_iç_tut"}</definedName>
    <definedName name="_as2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b2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bb2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bb3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cc2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cc3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ccr1">{#N/A,#N/A,TRUE,"Cover";#N/A,#N/A,TRUE,"Conts";#N/A,#N/A,TRUE,"VOS";#N/A,#N/A,TRUE,"Warrington";#N/A,#N/A,TRUE,"Widnes"}</definedName>
    <definedName name="_hk4645">{#N/A,#N/A,FALSE,"ihz. icmal";#N/A,#N/A,FALSE,"avans";#N/A,#N/A,FALSE,"mal_FF_icm";#N/A,#N/A,FALSE,"fat_ihz";#N/A,#N/A,FALSE,"söz_fiy_fark";#N/A,#N/A,FALSE,"kap2"}</definedName>
    <definedName name="_mal2">{"'KABA MALZEME'!$B$5:$G$101","'KABA MALZEME'!$B$5:$G$101"}</definedName>
    <definedName name="_n76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_old2">{"'Sheet1'!$A$1:$X$25"}</definedName>
    <definedName name="_old3">{#N/A,#N/A,FALSE,"Summary";#N/A,#N/A,FALSE,"3TJ";#N/A,#N/A,FALSE,"3TN";#N/A,#N/A,FALSE,"3TP";#N/A,#N/A,FALSE,"3SJ";#N/A,#N/A,FALSE,"3CJ";#N/A,#N/A,FALSE,"3CN";#N/A,#N/A,FALSE,"3CP";#N/A,#N/A,FALSE,"3A"}</definedName>
    <definedName name="_old5">{#N/A,#N/A,FALSE,"Summary";#N/A,#N/A,FALSE,"3TJ";#N/A,#N/A,FALSE,"3TN";#N/A,#N/A,FALSE,"3TP";#N/A,#N/A,FALSE,"3SJ";#N/A,#N/A,FALSE,"3CJ";#N/A,#N/A,FALSE,"3CN";#N/A,#N/A,FALSE,"3CP";#N/A,#N/A,FALSE,"3A"}</definedName>
    <definedName name="_old7">{#N/A,#N/A,FALSE,"Summary";#N/A,#N/A,FALSE,"3TJ";#N/A,#N/A,FALSE,"3TN";#N/A,#N/A,FALSE,"3TP";#N/A,#N/A,FALSE,"3SJ";#N/A,#N/A,FALSE,"3CJ";#N/A,#N/A,FALSE,"3CN";#N/A,#N/A,FALSE,"3CP";#N/A,#N/A,FALSE,"3A"}</definedName>
    <definedName name="_Order1">255</definedName>
    <definedName name="_order12">0</definedName>
    <definedName name="_Order2">255</definedName>
    <definedName name="_OSM2">{#N/A,#N/A,FALSE,"TELEFON"}</definedName>
    <definedName name="_Regression_Int">1</definedName>
    <definedName name="_RL1">'[4]AOP Summary-2'!$A$2:$A$14</definedName>
    <definedName name="_rl2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_sss3">{#N/A,#N/A,FALSE,"ihz. icmal";#N/A,#N/A,FALSE,"avans";#N/A,#N/A,FALSE,"mal_FF_icm";#N/A,#N/A,FALSE,"fat_ihz";#N/A,#N/A,FALSE,"söz_fiy_fark";#N/A,#N/A,FALSE,"kap2"}</definedName>
    <definedName name="_ttt1">{#N/A,#N/A,TRUE,"ÝCMAL";#N/A,#N/A,TRUE,"25101CO";#N/A,#N/A,TRUE,"25102CO";#N/A,#N/A,TRUE,"25103CK";#N/A,#N/A,TRUE,"25104CO";#N/A,#N/A,TRUE,"25201BO";#N/A,#N/A,TRUE,"25202BO";#N/A,#N/A,TRUE,"25203BO";#N/A,#N/A,TRUE,"25204BO";#N/A,#N/A,TRUE,"25205BO";#N/A,#N/A,TRUE,"25206BO";#N/A,#N/A,TRUE,"25207BO";#N/A,#N/A,TRUE,"25208BO";#N/A,#N/A,TRUE,"25209BK";#N/A,#N/A,TRUE,"25301BO";#N/A,#N/A,TRUE,"25302BO";#N/A,#N/A,TRUE,"25303BO";#N/A,#N/A,TRUE,"25304BO";#N/A,#N/A,TRUE,"25305BO";#N/A,#N/A,TRUE,"25306BO";#N/A,#N/A,TRUE,"25307BK";#N/A,#N/A,TRUE,"25701CK";#N/A,#N/A,TRUE,"25702CO";#N/A,#N/A,TRUE,"25703BO";#N/A,#N/A,TRUE,"25704BO";#N/A,#N/A,TRUE,"25705BO";#N/A,#N/A,TRUE,"25801BO";#N/A,#N/A,TRUE,"25802BO";#N/A,#N/A,TRUE,"25803BO";#N/A,#N/A,TRUE,"25804CO";#N/A,#N/A,TRUE,"25805CK";#N/A,#N/A,TRUE,"25901CO";#N/A,#N/A,TRUE,"25902CK";#N/A,#N/A,TRUE,"25903CO";#N/A,#N/A,TRUE,"25904CO";#N/A,#N/A,TRUE,"25905CO";#N/A,#N/A,TRUE,"25906CO";#N/A,#N/A,TRUE,"25907CO";#N/A,#N/A,TRUE,"25908CO";#N/A,#N/A,TRUE,"25909CO";#N/A,#N/A,TRUE,"25910CK";#N/A,#N/A,TRUE,"26001CO";#N/A,#N/A,TRUE,"26002CO";#N/A,#N/A,TRUE,"26003CO";#N/A,#N/A,TRUE,"26004CK";#N/A,#N/A,TRUE,"26005CO";#N/A,#N/A,TRUE,"277301CO";#N/A,#N/A,TRUE,"277302CO";#N/A,#N/A,TRUE,"277303CO";#N/A,#N/A,TRUE,"277304CK";#N/A,#N/A,TRUE,"277305CO";#N/A,#N/A,TRUE,"277306CO";#N/A,#N/A,TRUE,"277401CO";#N/A,#N/A,TRUE,"277402CO";#N/A,#N/A,TRUE,"277403CO";#N/A,#N/A,TRUE,"277404CK";#N/A,#N/A,TRUE,"277405CO";#N/A,#N/A,TRUE,"277501CK";#N/A,#N/A,TRUE,"277502CO";#N/A,#N/A,TRUE,"277503CO"}</definedName>
    <definedName name="_w1">{"DELIV.",#N/A,FALSE,"comp";"INV",#N/A,FALSE,"comp"}</definedName>
    <definedName name="_wrn2">{"TB_PR","50",FALSE,"PR_TRIAL_BALANCE";"TB_PR","51",FALSE,"PR_TRIAL_BALANCE";"TB_PR","52",FALSE,"PR_TRIAL_BALANCE";"TB_PR","53",FALSE,"PR_TRIAL_BALANCE";"TB_PR","54",FALSE,"PR_TRIAL_BALANCE";"TB_PR","55",FALSE,"PR_TRIAL_BALANCE";"TB_PR","56",FALSE,"PR_TRIAL_BALANCE";"TB_PR","57",FALSE,"PR_TRIAL_BALANCE";"TB_PR","61",FALSE,"PR_TRIAL_BALANCE";"TB_PR","63",FALSE,"PR_TRIAL_BALANCE";"TB_PR","65",FALSE,"PR_TRIAL_BALANCE";"TB_PR","66",FALSE,"PR_TRIAL_BALANCE"}</definedName>
    <definedName name="_wrn3">{#N/A,#N/A,FALSE,"Cash Flow";#N/A,#N/A,FALSE,"FFO";#N/A,#N/A,FALSE,"Dvlpt Assumptions";#N/A,#N/A,FALSE,"Equity &amp; Constr Financing";#N/A,#N/A,FALSE,"JV Fee Analysis - cash";#N/A,#N/A,FALSE,"JV Fee Analysis - GAAP";#N/A,#N/A,FALSE,"Prop CF Adj";#N/A,#N/A,FALSE,"Land Sales";#N/A,#N/A,FALSE,"Capex, existing";#N/A,#N/A,FALSE,"Capex,97 Budget";#N/A,#N/A,FALSE,"Capex, dvlpt";#N/A,#N/A,FALSE,"Cap overhead";#N/A,#N/A,FALSE,"Project Equity";#N/A,#N/A,FALSE,"Leasing Fees";#N/A,#N/A,FALSE,"Debt";#N/A,#N/A,FALSE,"Capitalized Interest";#N/A,#N/A,FALSE,"FF&amp; E Loan";#N/A,#N/A,FALSE,"Strip loan";#N/A,#N/A,FALSE,"Franklin Loan";#N/A,#N/A,FALSE,"Poto_Gurn Amortiz";#N/A,#N/A,FALSE,"Dividend Distr";#N/A,#N/A,FALSE,"Investment in Partnerships";#N/A,#N/A,FALSE,"JV Ops Cash Flow Adj.";#N/A,#N/A,FALSE,"Ontario";#N/A,#N/A,FALSE,"Ontario-Proj";#N/A,#N/A,FALSE,"Ont Debt";#N/A,#N/A,FALSE,"Grapevine";#N/A,#N/A,FALSE,"Grapevine-Proj";#N/A,#N/A,FALSE,"Arizona";#N/A,#N/A,FALSE,"Arizona - Proj";#N/A,#N/A,FALSE,"Sawgrass Ph III";#N/A,#N/A,FALSE,"Saw Phase III-Proj";#N/A,#N/A,FALSE,"City Center";#N/A,#N/A,FALSE,"City Center-Proj";#N/A,#N/A,FALSE,"Columbus";#N/A,#N/A,FALSE,"Columbus-Proj";#N/A,#N/A,FALSE,"Atlanta";#N/A,#N/A,FALSE,"Atlanta-Proj";#N/A,#N/A,FALSE,"Monee";#N/A,#N/A,FALSE,"Monee-Proj";#N/A,#N/A,FALSE,"Houston";#N/A,#N/A,FALSE,"Houston-Proj";#N/A,#N/A,FALSE,"San Francisco";#N/A,#N/A,FALSE,"San Francisco-Proj";#N/A,#N/A,FALSE,"Meadowlands";#N/A,#N/A,FALSE,"Meadowlands-Proj";#N/A,#N/A,FALSE,"Toronto";#N/A,#N/A,FALSE,"Toronto-Proj"}</definedName>
    <definedName name="_xlnm._FilterDatabase" localSheetId="0" hidden="1">'tender items !'!$A$7:$J$80</definedName>
    <definedName name="aaaaaaaa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AAAAAAAAA">{#N/A,#N/A,FALSE,"sıh_iç_ihz";#N/A,#N/A,FALSE,"sıh_iç_er";#N/A,#N/A,FALSE,"sıh_iç_tut"}</definedName>
    <definedName name="aaea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ab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ABABA">{#N/A,#N/A,FALSE,"Cash Flow";#N/A,#N/A,FALSE,"FFO";#N/A,#N/A,FALSE,"Dvlpt Assumptions";#N/A,#N/A,FALSE,"Equity &amp; Constr Financing";#N/A,#N/A,FALSE,"JV Fee Analysis - cash";#N/A,#N/A,FALSE,"JV Fee Analysis - GAAP";#N/A,#N/A,FALSE,"Prop CF Adj";#N/A,#N/A,FALSE,"Land Sales";#N/A,#N/A,FALSE,"Capex, existing";#N/A,#N/A,FALSE,"Capex,97 Budget";#N/A,#N/A,FALSE,"Capex, dvlpt";#N/A,#N/A,FALSE,"Cap overhead";#N/A,#N/A,FALSE,"Project Equity";#N/A,#N/A,FALSE,"Leasing Fees";#N/A,#N/A,FALSE,"Debt";#N/A,#N/A,FALSE,"Capitalized Interest";#N/A,#N/A,FALSE,"FF&amp; E Loan";#N/A,#N/A,FALSE,"Strip loan";#N/A,#N/A,FALSE,"Franklin Loan";#N/A,#N/A,FALSE,"Poto_Gurn Amortiz";#N/A,#N/A,FALSE,"Dividend Distr";#N/A,#N/A,FALSE,"Investment in Partnerships";#N/A,#N/A,FALSE,"JV Ops Cash Flow Adj.";#N/A,#N/A,FALSE,"Ontario";#N/A,#N/A,FALSE,"Ontario-Proj";#N/A,#N/A,FALSE,"Ont Debt";#N/A,#N/A,FALSE,"Grapevine";#N/A,#N/A,FALSE,"Grapevine-Proj";#N/A,#N/A,FALSE,"Arizona";#N/A,#N/A,FALSE,"Arizona - Proj";#N/A,#N/A,FALSE,"Sawgrass Ph III";#N/A,#N/A,FALSE,"Saw Phase III-Proj";#N/A,#N/A,FALSE,"City Center";#N/A,#N/A,FALSE,"City Center-Proj";#N/A,#N/A,FALSE,"Columbus";#N/A,#N/A,FALSE,"Columbus-Proj";#N/A,#N/A,FALSE,"Atlanta";#N/A,#N/A,FALSE,"Atlanta-Proj";#N/A,#N/A,FALSE,"Monee";#N/A,#N/A,FALSE,"Monee-Proj";#N/A,#N/A,FALSE,"Houston";#N/A,#N/A,FALSE,"Houston-Proj";#N/A,#N/A,FALSE,"San Francisco";#N/A,#N/A,FALSE,"San Francisco-Proj";#N/A,#N/A,FALSE,"Meadowlands";#N/A,#N/A,FALSE,"Meadowlands-Proj";#N/A,#N/A,FALSE,"Toronto";#N/A,#N/A,FALSE,"Toronto-Proj"}</definedName>
    <definedName name="ABADB">{#N/A,#N/A,FALSE,"TELEFON"}</definedName>
    <definedName name="ABCD">[5]Z!$T$179:$AH$179</definedName>
    <definedName name="ac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AccessDatabase">"C:\My Documents\vlad\Var_2\can270398v2t05.mdb"</definedName>
    <definedName name="acd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ADBA">{#N/A,#N/A,FALSE,"müş_iç_ihz";#N/A,#N/A,FALSE,"müş_iç_er";#N/A,#N/A,FALSE,"müş_iç_tut"}</definedName>
    <definedName name="adem">{#N/A,#N/A,FALSE,"müş_iç_ihz";#N/A,#N/A,FALSE,"müş_iç_er";#N/A,#N/A,FALSE,"müş_iç_tut"}</definedName>
    <definedName name="adf">{#N/A,#N/A,FALSE,"HAB1CO";#N/A,#N/A,FALSE,"HAB2CO";#N/A,#N/A,FALSE,"HAB3BO";#N/A,#N/A,FALSE,"HAB4BO";#N/A,#N/A,FALSE,"HAB5BO";#N/A,#N/A,FALSE,"HAB6BK";#N/A,#N/A,FALSE,"HAB7CK";#N/A,#N/A,FALSE,"HAB8CO";#N/A,#N/A,FALSE,"HAC1CO";#N/A,#N/A,FALSE,"HAC2CO";#N/A,#N/A,FALSE,"HAC3CK";#N/A,#N/A,FALSE,"HAC4CO";#N/A,#N/A,FALSE,"HAC5CO";#N/A,#N/A,FALSE,"HAC6CO";#N/A,#N/A,FALSE,"HAC7CO";#N/A,#N/A,FALSE,"HAC8CK";#N/A,#N/A,FALSE,"HAG4BO";#N/A,#N/A,FALSE,"HAG5BK";#N/A,#N/A,FALSE,"HAI1CO";#N/A,#N/A,FALSE,"HAI2CO";#N/A,#N/A,FALSE,"HAI3BO";#N/A,#N/A,FALSE,"HAI4BO";#N/A,#N/A,FALSE,"HAI5CK";#N/A,#N/A,FALSE,"HAI6CO";#N/A,#N/A,FALSE,"ÝCMAL"}</definedName>
    <definedName name="adffg">#REF!,#REF!</definedName>
    <definedName name="adsf">{#N/A,#N/A,TRUE,"ÝCMAL";#N/A,#N/A,TRUE,"22071CO";#N/A,#N/A,TRUE,"22072CO";#N/A,#N/A,TRUE,"22073CO";#N/A,#N/A,TRUE,"22074CK";#N/A,#N/A,TRUE,"22075CO";#N/A,#N/A,TRUE,"22076CO";#N/A,#N/A,TRUE,"22081BO";#N/A,#N/A,TRUE,"22082BO";#N/A,#N/A,TRUE,"22083BO";#N/A,#N/A,TRUE,"22084BO";#N/A,#N/A,TRUE,"22085BO";#N/A,#N/A,TRUE,"22086CO";#N/A,#N/A,TRUE,"22087CK";#N/A,#N/A,TRUE,"22091BO";#N/A,#N/A,TRUE,"22092BO";#N/A,#N/A,TRUE,"22093BO";#N/A,#N/A,TRUE,"22094BO";#N/A,#N/A,TRUE,"22095CO";#N/A,#N/A,TRUE,"22096CK";#N/A,#N/A,TRUE,"22101CO";#N/A,#N/A,TRUE,"22102CO";#N/A,#N/A,TRUE,"22103CO";#N/A,#N/A,TRUE,"22104CO";#N/A,#N/A,TRUE,"22106BK";#N/A,#N/A,TRUE,"22105CO";#N/A,#N/A,TRUE,"22106BK";#N/A,#N/A,TRUE,"22107BO";#N/A,#N/A,TRUE,"22131CK";#N/A,#N/A,TRUE,"22132CO";#N/A,#N/A,TRUE,"22133CO";#N/A,#N/A,TRUE,"22134CO";#N/A,#N/A,TRUE,"22141BK";#N/A,#N/A,TRUE,"22142BO";#N/A,#N/A,TRUE,"22143CO";#N/A,#N/A,TRUE,"22144CO";#N/A,#N/A,TRUE,"22145CO";#N/A,#N/A,TRUE,"22146CO";#N/A,#N/A,TRUE,"22161CO";#N/A,#N/A,TRUE,"22162CO";#N/A,#N/A,TRUE,"22163CK";#N/A,#N/A,TRUE,"22164CK";#N/A,#N/A,TRUE,"22165CO";#N/A,#N/A,TRUE,"22166CO";#N/A,#N/A,TRUE,"22167CO";#N/A,#N/A,TRUE,"22171CK";#N/A,#N/A,TRUE,"22172CO";#N/A,#N/A,TRUE,"22173CO";#N/A,#N/A,TRUE,"22174CK";#N/A,#N/A,TRUE,"22175CO";#N/A,#N/A,TRUE,"22176CO";#N/A,#N/A,TRUE,"22177CO"}</definedName>
    <definedName name="afAF">{#N/A,#N/A,FALSE,"Cash Flow";#N/A,#N/A,FALSE,"FFO";#N/A,#N/A,FALSE,"Dvlpt Assumptions";#N/A,#N/A,FALSE,"Equity &amp; Constr Financing";#N/A,#N/A,FALSE,"JV Fee Analysis - cash";#N/A,#N/A,FALSE,"JV Fee Analysis - GAAP";#N/A,#N/A,FALSE,"Prop CF Adj";#N/A,#N/A,FALSE,"Land Sales";#N/A,#N/A,FALSE,"Capex, existing";#N/A,#N/A,FALSE,"Capex,97 Budget";#N/A,#N/A,FALSE,"Capex, dvlpt";#N/A,#N/A,FALSE,"Cap overhead";#N/A,#N/A,FALSE,"Project Equity";#N/A,#N/A,FALSE,"Leasing Fees";#N/A,#N/A,FALSE,"Debt";#N/A,#N/A,FALSE,"Capitalized Interest";#N/A,#N/A,FALSE,"FF&amp; E Loan";#N/A,#N/A,FALSE,"Strip loan";#N/A,#N/A,FALSE,"Franklin Loan";#N/A,#N/A,FALSE,"Poto_Gurn Amortiz";#N/A,#N/A,FALSE,"Dividend Distr";#N/A,#N/A,FALSE,"Investment in Partnerships";#N/A,#N/A,FALSE,"JV Ops Cash Flow Adj.";#N/A,#N/A,FALSE,"Ontario";#N/A,#N/A,FALSE,"Ontario-Proj";#N/A,#N/A,FALSE,"Ont Debt";#N/A,#N/A,FALSE,"Grapevine";#N/A,#N/A,FALSE,"Grapevine-Proj";#N/A,#N/A,FALSE,"Arizona";#N/A,#N/A,FALSE,"Arizona - Proj";#N/A,#N/A,FALSE,"Sawgrass Ph III";#N/A,#N/A,FALSE,"Saw Phase III-Proj";#N/A,#N/A,FALSE,"City Center";#N/A,#N/A,FALSE,"City Center-Proj";#N/A,#N/A,FALSE,"Columbus";#N/A,#N/A,FALSE,"Columbus-Proj";#N/A,#N/A,FALSE,"Atlanta";#N/A,#N/A,FALSE,"Atlanta-Proj";#N/A,#N/A,FALSE,"Monee";#N/A,#N/A,FALSE,"Monee-Proj";#N/A,#N/A,FALSE,"Houston";#N/A,#N/A,FALSE,"Houston-Proj";#N/A,#N/A,FALSE,"San Francisco";#N/A,#N/A,FALSE,"San Francisco-Proj";#N/A,#N/A,FALSE,"Meadowlands";#N/A,#N/A,FALSE,"Meadowlands-Proj";#N/A,#N/A,FALSE,"Toronto";#N/A,#N/A,FALSE,"Toronto-Proj"}</definedName>
    <definedName name="afSF">{#N/A,#N/A,FALSE,"Leasing 6A"}</definedName>
    <definedName name="agAG">{#N/A,#N/A,FALSE,"Cash Flow";#N/A,#N/A,FALSE,"FFO";#N/A,#N/A,FALSE,"Dvlpt Assumptions";#N/A,#N/A,FALSE,"Equity &amp; Constr Financing";#N/A,#N/A,FALSE,"JV Fee Analysis - cash";#N/A,#N/A,FALSE,"JV Fee Analysis - GAAP";#N/A,#N/A,FALSE,"Prop CF Adj";#N/A,#N/A,FALSE,"Land Sales";#N/A,#N/A,FALSE,"Capex, existing";#N/A,#N/A,FALSE,"Capex,97 Budget";#N/A,#N/A,FALSE,"Capex, dvlpt";#N/A,#N/A,FALSE,"Cap overhead";#N/A,#N/A,FALSE,"Project Equity";#N/A,#N/A,FALSE,"Leasing Fees";#N/A,#N/A,FALSE,"Debt";#N/A,#N/A,FALSE,"Capitalized Interest";#N/A,#N/A,FALSE,"FF&amp; E Loan";#N/A,#N/A,FALSE,"Strip loan";#N/A,#N/A,FALSE,"Franklin Loan";#N/A,#N/A,FALSE,"Poto_Gurn Amortiz";#N/A,#N/A,FALSE,"Dividend Distr";#N/A,#N/A,FALSE,"Investment in Partnerships";#N/A,#N/A,FALSE,"JV Ops Cash Flow Adj.";#N/A,#N/A,FALSE,"Ontario";#N/A,#N/A,FALSE,"Ontario-Proj";#N/A,#N/A,FALSE,"Ont Debt";#N/A,#N/A,FALSE,"Grapevine";#N/A,#N/A,FALSE,"Grapevine-Proj";#N/A,#N/A,FALSE,"Arizona";#N/A,#N/A,FALSE,"Arizona - Proj";#N/A,#N/A,FALSE,"Sawgrass Ph III";#N/A,#N/A,FALSE,"Saw Phase III-Proj";#N/A,#N/A,FALSE,"City Center";#N/A,#N/A,FALSE,"City Center-Proj";#N/A,#N/A,FALSE,"Columbus";#N/A,#N/A,FALSE,"Columbus-Proj";#N/A,#N/A,FALSE,"Atlanta";#N/A,#N/A,FALSE,"Atlanta-Proj";#N/A,#N/A,FALSE,"Monee";#N/A,#N/A,FALSE,"Monee-Proj";#N/A,#N/A,FALSE,"Houston";#N/A,#N/A,FALSE,"Houston-Proj";#N/A,#N/A,FALSE,"San Francisco";#N/A,#N/A,FALSE,"San Francisco-Proj";#N/A,#N/A,FALSE,"Meadowlands";#N/A,#N/A,FALSE,"Meadowlands-Proj";#N/A,#N/A,FALSE,"Toronto";#N/A,#N/A,FALSE,"Toronto-Proj"}</definedName>
    <definedName name="AGFD">{#N/A,#N/A,FALSE,"NCS INC SCOT";#N/A,#N/A,FALSE,"NCS";#N/A,#N/A,FALSE,"74 NCS";#N/A,#N/A,FALSE,"75 NCS";#N/A,#N/A,FALSE,"76 NCS "}</definedName>
    <definedName name="Aging2">{#N/A,#N/A,FALSE,"Aging Summary";#N/A,#N/A,FALSE,"Ratio Analysis";#N/A,#N/A,FALSE,"Test 120 Day Accts";#N/A,#N/A,FALSE,"Tickmarks"}</definedName>
    <definedName name="aging3">{#N/A,#N/A,FALSE,"Aging Summary";#N/A,#N/A,FALSE,"Ratio Analysis";#N/A,#N/A,FALSE,"Test 120 Day Accts";#N/A,#N/A,FALSE,"Tickmarks"}</definedName>
    <definedName name="aging5">{#N/A,#N/A,FALSE,"Aging Summary";#N/A,#N/A,FALSE,"Ratio Analysis";#N/A,#N/A,FALSE,"Test 120 Day Accts";#N/A,#N/A,FALSE,"Tickmarks"}</definedName>
    <definedName name="aging6">{#N/A,#N/A,FALSE,"Aging Summary";#N/A,#N/A,FALSE,"Ratio Analysis";#N/A,#N/A,FALSE,"Test 120 Day Accts";#N/A,#N/A,FALSE,"Tickmarks"}</definedName>
    <definedName name="ahm">{#N/A,#N/A,FALSE,"TELEFON"}</definedName>
    <definedName name="Ahmet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aieaü">{#N/A,#N/A,FALSE,"maff_h1";#N/A,#N/A,FALSE,"maff_h2";#N/A,#N/A,FALSE,"maff_h3";#N/A,#N/A,FALSE,"maff_h4";#N/A,#N/A,FALSE,"maff_h5";#N/A,#N/A,FALSE,"maff_h6";#N/A,#N/A,FALSE,"maff_h7"}</definedName>
    <definedName name="aky">{#N/A,#N/A,FALSE,"sıh_iç_ihz";#N/A,#N/A,FALSE,"sıh_iç_er";#N/A,#N/A,FALSE,"sıh_iç_tut"}</definedName>
    <definedName name="anscount">1</definedName>
    <definedName name="appraisal">{#N/A,#N/A,TRUE,"Cover";#N/A,#N/A,TRUE,"Conts";#N/A,#N/A,TRUE,"VOS";#N/A,#N/A,TRUE,"Warrington";#N/A,#N/A,TRUE,"Widnes"}</definedName>
    <definedName name="apr">{"'РП (2)'!$A$5:$S$150"}</definedName>
    <definedName name="aqw">{#N/A,#N/A,FALSE,"SUBS";#N/A,#N/A,FALSE,"SUPERS";#N/A,#N/A,FALSE,"FINISHES";#N/A,#N/A,FALSE,"FITTINGS";#N/A,#N/A,FALSE,"SERVICES";#N/A,#N/A,FALSE,"SITEWORKS"}</definedName>
    <definedName name="aqww">{"mekanik1fiyat",#N/A,FALSE,"mktfiyat";"mekanik2fiyat",#N/A,FALSE,"mktfiyat"}</definedName>
    <definedName name="ARGARG">{#N/A,#N/A,FALSE,"ihz. icmal";#N/A,#N/A,FALSE,"taahhuk";#N/A,#N/A,FALSE,"hak_rapor";#N/A,#N/A,FALSE,"temın";#N/A,#N/A,FALSE,"icmal";#N/A,#N/A,FALSE,"fat_mlz_ihz";#N/A,#N/A,FALSE,"sözleş_fiyatf"}</definedName>
    <definedName name="arrg">{"mekanik1fiyat",#N/A,FALSE,"mktfiyat";"mekanik2fiyat",#N/A,FALSE,"mktfiyat"}</definedName>
    <definedName name="AS2DocOpenMode">"AS2DocumentEdit"</definedName>
    <definedName name="asasa">{#N/A,#N/A,FALSE,"ihz. icmal";#N/A,#N/A,FALSE,"avans";#N/A,#N/A,FALSE,"mal_FF_icm";#N/A,#N/A,FALSE,"fat_ihz";#N/A,#N/A,FALSE,"söz_fiy_fark";#N/A,#N/A,FALSE,"kap2"}</definedName>
    <definedName name="asasas">{#VALUE!,#N/A,TRUE,0;#N/A,#N/A,TRUE,0;#N/A,#N/A,TRUE,0;#N/A,#N/A,TRUE,0;#N/A,#N/A,TRUE,0;#N/A,#N/A,TRUE,0;#N/A,#N/A,TRUE,0}</definedName>
    <definedName name="asasasa">{#N/A,#N/A,FALSE,"ihz. icmal";#N/A,#N/A,FALSE,"avans";#N/A,#N/A,FALSE,"mal_FF_icm";#N/A,#N/A,FALSE,"fat_ihz";#N/A,#N/A,FALSE,"söz_fiy_fark";#N/A,#N/A,FALSE,"kap2"}</definedName>
    <definedName name="asd">{"trafo1fiyat",#N/A,FALSE,"trafofiyat"}</definedName>
    <definedName name="asdasd">{#N/A,#N/A,FALSE,"Ejector 1";#N/A,#N/A,FALSE,"Ejector 2"}</definedName>
    <definedName name="asdf">{#N/A,#N/A,TRUE,"ÝCMAL";#N/A,#N/A,TRUE,"12221CO";#N/A,#N/A,TRUE,"12222CO";#N/A,#N/A,TRUE,"12223CK";#N/A,#N/A,TRUE,"12224CO";#N/A,#N/A,TRUE,"12225CO";#N/A,#N/A,TRUE,"12231BO";#N/A,#N/A,TRUE,"12232BO";#N/A,#N/A,TRUE,"12233BO";#N/A,#N/A,TRUE,"12234BO";#N/A,#N/A,TRUE,"12235BO";#N/A,#N/A,TRUE,"12236BO";#N/A,#N/A,TRUE,"12237BK";#N/A,#N/A,TRUE,"12238CK";#N/A,#N/A,TRUE,"12239CO";#N/A,#N/A,TRUE,"12241BO";#N/A,#N/A,TRUE,"12242BK";#N/A,#N/A,TRUE,"12243BO";#N/A,#N/A,TRUE,"12244BO";#N/A,#N/A,TRUE,"12245BO";#N/A,#N/A,TRUE,"12246CK";#N/A,#N/A,TRUE,"12247CO";#N/A,#N/A,TRUE,"12248CO";#N/A,#N/A,TRUE,"12251BO";#N/A,#N/A,TRUE,"12252BO";#N/A,#N/A,TRUE,"12253BO";#N/A,#N/A,TRUE,"12254BO";#N/A,#N/A,TRUE,"12255CK";#N/A,#N/A,TRUE,"12256CO";#N/A,#N/A,TRUE,"12257CO";#N/A,#N/A,TRUE,"12261BO";#N/A,#N/A,TRUE,"12262BO";#N/A,#N/A,TRUE,"12263BO";#N/A,#N/A,TRUE,"12264CK";#N/A,#N/A,TRUE,"12265CO";#N/A,#N/A,TRUE,"12266CO";#N/A,#N/A,TRUE,"12271CO";#N/A,#N/A,TRUE,"12272CK";#N/A,#N/A,TRUE,"12273BO";#N/A,#N/A,TRUE,"12274BO";#N/A,#N/A,TRUE,"12275BO";#N/A,#N/A,TRUE,"12276CO";#N/A,#N/A,TRUE,"12277CO";#N/A,#N/A,TRUE,"12321CO";#N/A,#N/A,TRUE,"12322CK";#N/A,#N/A,TRUE,"12323CO";#N/A,#N/A,TRUE,"12324CK";#N/A,#N/A,TRUE,"12325CO";#N/A,#N/A,TRUE,"12326CO";#N/A,#N/A,TRUE,"12327CO";#N/A,#N/A,TRUE,"12328CO";#N/A,#N/A,TRUE,"12331CO";#N/A,#N/A,TRUE,"12332CO";#N/A,#N/A,TRUE,"12333CO";#N/A,#N/A,TRUE,"12334CK";#N/A,#N/A,TRUE,"12335CO";#N/A,#N/A,TRUE,"12336CO"}</definedName>
    <definedName name="asdfadf">{#N/A,#N/A,FALSE,"Cash Flow";#N/A,#N/A,FALSE,"FFO";#N/A,#N/A,FALSE,"Dvlpt Assumptions";#N/A,#N/A,FALSE,"Equity &amp; Constr Financing";#N/A,#N/A,FALSE,"JV Fee Analysis - cash";#N/A,#N/A,FALSE,"JV Fee Analysis - GAAP";#N/A,#N/A,FALSE,"Prop CF Adj";#N/A,#N/A,FALSE,"Land Sales";#N/A,#N/A,FALSE,"Capex, existing";#N/A,#N/A,FALSE,"Capex,97 Budget";#N/A,#N/A,FALSE,"Capex, dvlpt";#N/A,#N/A,FALSE,"Cap overhead";#N/A,#N/A,FALSE,"Project Equity";#N/A,#N/A,FALSE,"Leasing Fees";#N/A,#N/A,FALSE,"Debt";#N/A,#N/A,FALSE,"Capitalized Interest";#N/A,#N/A,FALSE,"FF&amp; E Loan";#N/A,#N/A,FALSE,"Strip loan";#N/A,#N/A,FALSE,"Franklin Loan";#N/A,#N/A,FALSE,"Poto_Gurn Amortiz";#N/A,#N/A,FALSE,"Dividend Distr";#N/A,#N/A,FALSE,"Investment in Partnerships";#N/A,#N/A,FALSE,"JV Ops Cash Flow Adj.";#N/A,#N/A,FALSE,"Ontario";#N/A,#N/A,FALSE,"Ontario-Proj";#N/A,#N/A,FALSE,"Ont Debt";#N/A,#N/A,FALSE,"Grapevine";#N/A,#N/A,FALSE,"Grapevine-Proj";#N/A,#N/A,FALSE,"Arizona";#N/A,#N/A,FALSE,"Arizona - Proj";#N/A,#N/A,FALSE,"Sawgrass Ph III";#N/A,#N/A,FALSE,"Saw Phase III-Proj";#N/A,#N/A,FALSE,"City Center";#N/A,#N/A,FALSE,"City Center-Proj";#N/A,#N/A,FALSE,"Columbus";#N/A,#N/A,FALSE,"Columbus-Proj";#N/A,#N/A,FALSE,"Atlanta";#N/A,#N/A,FALSE,"Atlanta-Proj";#N/A,#N/A,FALSE,"Monee";#N/A,#N/A,FALSE,"Monee-Proj";#N/A,#N/A,FALSE,"Houston";#N/A,#N/A,FALSE,"Houston-Proj";#N/A,#N/A,FALSE,"San Francisco";#N/A,#N/A,FALSE,"San Francisco-Proj";#N/A,#N/A,FALSE,"Meadowlands";#N/A,#N/A,FALSE,"Meadowlands-Proj";#N/A,#N/A,FALSE,"Toronto";#N/A,#N/A,FALSE,"Toronto-Proj"}</definedName>
    <definedName name="asdfasdf">{#N/A,#N/A,FALSE,"ihz. icmal";#N/A,#N/A,FALSE,"avans";#N/A,#N/A,FALSE,"mal_FF_icm";#N/A,#N/A,FALSE,"fat_ihz";#N/A,#N/A,FALSE,"söz_fiy_fark";#N/A,#N/A,FALSE,"kap2"}</definedName>
    <definedName name="asdff">{#N/A,#N/A,FALSE,"ihz. icmal";#N/A,#N/A,FALSE,"taahhuk";#N/A,#N/A,FALSE,"hak_rapor";#N/A,#N/A,FALSE,"temın";#N/A,#N/A,FALSE,"icmal";#N/A,#N/A,FALSE,"fat_mlz_ihz";#N/A,#N/A,FALSE,"sözleş_fiyatf"}</definedName>
    <definedName name="asdfg">{"'РП (2)'!$A$5:$S$150"}</definedName>
    <definedName name="ase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askin">{#N/A,#N/A,FALSE,"TELEFON"}</definedName>
    <definedName name="ASS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aşsajfkasjfalsdjflkasdjflşaksjdflşkasjfşiajsdşflkajsdşlfkjasşlkfjşalskfdjşlaksjfşlaskjdfşlaksjdşfl">{#VALUE!,#N/A,TRUE,0;#N/A,#N/A,TRUE,0;#N/A,#N/A,TRUE,0;#N/A,#N/A,TRUE,0;#N/A,#N/A,TRUE,0;#N/A,#N/A,TRUE,0;#N/A,#N/A,TRUE,0}</definedName>
    <definedName name="ASSSS">{#N/A,#N/A,FALSE,"Ejector 1";#N/A,#N/A,FALSE,"Ejector 2"}</definedName>
    <definedName name="atdh">{#N/A,#N/A,FALSE,"Расчет вспомогательных"}</definedName>
    <definedName name="aüeatt">{0,0,0,0;0,0,0,0;0,0,0,0;0,0,0,0;0,0,0,0;0,0,0,0;0,0,0,0;0,0,0,0;0,0,0,0;0,0,0,0;0,0,0,0;0,0,0,0;0,0,0,0;0,0,0,0;0,0,0,0;0,0,0,0;0,0,0,0;0,0,0,0;0,0,0,0;0,0,0,0;0,0,0,0;0,0,0,0;0,0,0,0;0,0,0,0;0,0,0,0;0,0,0,0;0,0,0,0;0,0,0,0;0,0,0,0;0,0,0,0;0,0,0,0;0,0,0,0;0,0,0,0}</definedName>
    <definedName name="aüilüz">{#N/A,#N/A,FALSE,"imalat_kesif";#N/A,#N/A,FALSE,"imalat_seviye";#N/A,#N/A,FALSE,"141";#N/A,#N/A,FALSE,"142";#N/A,#N/A,FALSE,"143";#N/A,#N/A,FALSE,"144";#N/A,#N/A,FALSE,"145";#N/A,#N/A,FALSE,"146";#N/A,#N/A,FALSE,"147";#N/A,#N/A,FALSE,"148";#N/A,#N/A,FALSE,"149"}</definedName>
    <definedName name="axdrth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axsdfgf">{"elektrik1fiyat",#N/A,FALSE,"elcfiyat";"elektrik2fiyat",#N/A,FALSE,"elcfiyat";"elektrik3fiyat",#N/A,FALSE,"elcfiyat"}</definedName>
    <definedName name="B.F.İŞL.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B.F.İŞL.İHZARAT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BacklogEentity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BacklogEntity_new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bf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bfai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bfd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bh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bhg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Biju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Blokaj">{"mekanik1fiyat",#N/A,FALSE,"mktfiyat";"mekanik2fiyat",#N/A,FALSE,"mktfiyat"}</definedName>
    <definedName name="BNBNBNV">{#N/A,#N/A,FALSE,"imalat_keşif";#N/A,#N/A,FALSE,"imalat_seviye";#N/A,#N/A,FALSE,"141";#N/A,#N/A,FALSE,"142";#N/A,#N/A,FALSE,"143";#N/A,#N/A,FALSE,"144";#N/A,#N/A,FALSE,"145";#N/A,#N/A,FALSE,"146";#N/A,#N/A,FALSE,"147";#N/A,#N/A,FALSE,"148";#N/A,#N/A,FALSE,"149"}</definedName>
    <definedName name="BTGB">{#N/A,#N/A,FALSE,"imalat_kesif";#N/A,#N/A,FALSE,"imalat_seviye";#N/A,#N/A,FALSE,"141";#N/A,#N/A,FALSE,"142";#N/A,#N/A,FALSE,"143";#N/A,#N/A,FALSE,"144";#N/A,#N/A,FALSE,"145";#N/A,#N/A,FALSE,"146";#N/A,#N/A,FALSE,"147";#N/A,#N/A,FALSE,"148";#N/A,#N/A,FALSE,"149"}</definedName>
    <definedName name="ç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CA">[5]Cash2!$J$16:$J$36</definedName>
    <definedName name="cashfl">{#N/A,#N/A,TRUE,"Cover";#N/A,#N/A,TRUE,"Conts";#N/A,#N/A,TRUE,"VOS";#N/A,#N/A,TRUE,"Warrington";#N/A,#N/A,TRUE,"Widnes"}</definedName>
    <definedName name="çatı">{#N/A,#N/A,FALSE,"avans";#N/A,#N/A,FALSE,"teminat_mektubu";#N/A,#N/A,FALSE,"ihz. icmal";#N/A,#N/A,FALSE,"söz_fiy_fark";#N/A,#N/A,FALSE,"kap2";#N/A,#N/A,FALSE,"mal_FF_icm";#N/A,#N/A,FALSE,"kap1"}</definedName>
    <definedName name="çç">{#N/A,#N/A,FALSE,"maff_h1";#N/A,#N/A,FALSE,"maff_h2";#N/A,#N/A,FALSE,"maff_h3";#N/A,#N/A,FALSE,"maff_h4";#N/A,#N/A,FALSE,"maff_h5";#N/A,#N/A,FALSE,"maff_h6";#N/A,#N/A,FALSE,"maff_h7"}</definedName>
    <definedName name="ccc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ÇÇÇ">{#N/A,#N/A,FALSE,"sıh_iç_ihz";#N/A,#N/A,FALSE,"sıh_iç_er";#N/A,#N/A,FALSE,"sıh_iç_tut"}</definedName>
    <definedName name="ÇÇÇÇ">{#N/A,#N/A,FALSE,"BİRİKİMLİ SATIŞLAR";#N/A,#N/A,FALSE,"BİRİKİMLİ MALİYET";#N/A,#N/A,FALSE,"ERYAMAN B2 TABLOSU";#N/A,#N/A,FALSE,"ERYAMAN B4 TABLOSU";#N/A,#N/A,FALSE,"ÇAYYOLU";#N/A,#N/A,FALSE,"ESBANK ";#N/A,#N/A,FALSE,"İÇERENKÖY 2.KISIM";#N/A,#N/A,FALSE,"ÇİFTEHAVUZ";#N/A,#N/A,FALSE,"HASTAHANE TABLOSU";#N/A,#N/A,FALSE,"RUSYA TABLOSU";#N/A,#N/A,FALSE,"İÇERENKÖY TABLOSU";#N/A,#N/A,FALSE,"ATATÜRK TABLOSU";#N/A,#N/A,FALSE,"KONSOLİDE TABLO";#N/A,#N/A,FALSE,"GEL-GİDER KARŞILAŞTIRMASI";#N/A,#N/A,FALSE,"BIRIKIMLI- NAKIT";#N/A,#N/A,FALSE,"AYLIK NAKİT";#N/A,#N/A,FALSE,"ÜCRETLER";#N/A,#N/A,FALSE,"ŞANTİYELER DETAY TABLOLARI";#N/A,#N/A,FALSE,"MALİ TABLOLAR";#N/A,#N/A,FALSE,"PERFORMANS TAB.";#N/A,#N/A,FALSE,"KARŞILAŞTIRMALI DEĞERLENDİRME";#N/A,#N/A,FALSE,"YILLARA YAYGI DEĞER.";#N/A,#N/A,FALSE,"YILLIK DEĞERLENDİRME";#N/A,#N/A,FALSE,"NAKİT AKIM TABLOSU";#N/A,#N/A,FALSE,"ATATÜRK";#N/A,#N/A,FALSE,"ERYAMAN";#N/A,#N/A,FALSE,"İÇERENKÖY";#N/A,#N/A,FALSE,"HAYDARPAŞA";#N/A,#N/A,FALSE,"YILLIK DEĞERLENDİRME";#N/A,#N/A,FALSE,"NAKİT GİRİŞ- ÇIKIŞ";#N/A,#N/A,FALSE,"GENEL YÖNETİM GİDERLERİ (2)";#N/A,#N/A,FALSE,"SATIŞLAR"}</definedName>
    <definedName name="CCL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ccla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CCR">{#N/A,#N/A,TRUE,"Cover";#N/A,#N/A,TRUE,"Conts";#N/A,#N/A,TRUE,"VOS";#N/A,#N/A,TRUE,"Warrington";#N/A,#N/A,TRUE,"Widnes"}</definedName>
    <definedName name="CDH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cds">{#N/A,#N/A,TRUE,"kapak";#N/A,#N/A,TRUE,"Paylaşım";#N/A,#N/A,TRUE,"Nakit Değerlendirme";#N/A,#N/A,TRUE,"Grafik";#N/A,#N/A,TRUE,"Nakit";#N/A,#N/A,TRUE," Nakit Tablosu";#N/A,#N/A,TRUE,"K-Z";#N/A,#N/A,TRUE,"Satış";#N/A,#N/A,TRUE,"Peşinat+Taksitler (2)";#N/A,#N/A,TRUE,"Peşinat+Taksitler";#N/A,#N/A,TRUE,"Maliyet";#N/A,#N/A,TRUE,"Maliyet Analizi 1.Etap";#N/A,#N/A,TRUE,"Maliyet Analizi 2.Etap ";#N/A,#N/A,TRUE,"iş Programı 1.Etap";#N/A,#N/A,TRUE,"iş Programı 2.Etap"}</definedName>
    <definedName name="cf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ch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CHU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Control">{"'РП (2)'!$A$5:$S$150"}</definedName>
    <definedName name="COVER1">{#N/A,#N/A,FALSE,"Ejector 1";#N/A,#N/A,FALSE,"Ejector 2"}</definedName>
    <definedName name="cu">{#N/A,#N/A,FALSE,"kal_iç_ihz";#N/A,#N/A,FALSE,"kal_iç_er";#N/A,#N/A,FALSE,"kal_iç_tut"}</definedName>
    <definedName name="d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dasdasd">{#N/A,#N/A,FALSE,"ihz. icmal";#N/A,#N/A,FALSE,"avans";#N/A,#N/A,FALSE,"mal_FF_icm";#N/A,#N/A,FALSE,"fat_ihz";#N/A,#N/A,FALSE,"söz_fiy_fark";#N/A,#N/A,FALSE,"kap2"}</definedName>
    <definedName name="dasf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DCBDFHF">{#N/A,#N/A,FALSE,"BİRİKİMLİ SATIŞLAR";#N/A,#N/A,FALSE,"BİRİKİMLİ MALİYET";#N/A,#N/A,FALSE,"ERYAMAN B2 TABLOSU";#N/A,#N/A,FALSE,"ERYAMAN B4 TABLOSU";#N/A,#N/A,FALSE,"ÇAYYOLU";#N/A,#N/A,FALSE,"ESBANK ";#N/A,#N/A,FALSE,"İÇERENKÖY 2.KISIM";#N/A,#N/A,FALSE,"ÇİFTEHAVUZ";#N/A,#N/A,FALSE,"HASTAHANE TABLOSU";#N/A,#N/A,FALSE,"RUSYA TABLOSU";#N/A,#N/A,FALSE,"İÇERENKÖY TABLOSU";#N/A,#N/A,FALSE,"ATATÜRK TABLOSU";#N/A,#N/A,FALSE,"KONSOLİDE TABLO";#N/A,#N/A,FALSE,"GEL-GİDER KARŞILAŞTIRMASI";#N/A,#N/A,FALSE,"BIRIKIMLI- NAKIT";#N/A,#N/A,FALSE,"AYLIK NAKİT";#N/A,#N/A,FALSE,"ÜCRETLER";#N/A,#N/A,FALSE,"ŞANTİYELER DETAY TABLOLARI";#N/A,#N/A,FALSE,"MALİ TABLOLAR";#N/A,#N/A,FALSE,"PERFORMANS TAB.";#N/A,#N/A,FALSE,"KARŞILAŞTIRMALI DEĞERLENDİRME";#N/A,#N/A,FALSE,"YILLARA YAYGI DEĞER.";#N/A,#N/A,FALSE,"YILLIK DEĞERLENDİRME";#N/A,#N/A,FALSE,"NAKİT AKIM TABLOSU";#N/A,#N/A,FALSE,"ATATÜRK";#N/A,#N/A,FALSE,"ERYAMAN";#N/A,#N/A,FALSE,"İÇERENKÖY";#N/A,#N/A,FALSE,"HAYDARPAŞA";#N/A,#N/A,FALSE,"YILLIK DEĞERLENDİRME";#N/A,#N/A,FALSE,"NAKİT GİRİŞ- ÇIKIŞ";#N/A,#N/A,FALSE,"GENEL YÖNETİM GİDERLERİ (2)";#N/A,#N/A,FALSE,"SATIŞLAR"}</definedName>
    <definedName name="dd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ddd">{"terfi1icmal",#N/A,FALSE,"tericm";"terfi2icmal",#N/A,FALSE,"tericm";"terfi3icmal",#N/A,FALSE,"tericm"}</definedName>
    <definedName name="DDDD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ddddd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ddf">{#N/A,#N/A,FALSE,"MALİ TABLOLAR";#N/A,#N/A,FALSE,"GEL-GİDER KARŞILAŞTIRMASI";#N/A,#N/A,FALSE,"95 YILI SAT-MAL";#N/A,#N/A,FALSE,"1995 CIRO";#N/A,#N/A,FALSE,"1994-1995 ÜRETİM KARŞ.";#N/A,#N/A,FALSE,"BIRIKIMLI- NAKIT";#N/A,#N/A,FALSE,"AYLIK NAKİT";#N/A,#N/A,FALSE,"NAK.XLS";#N/A,#N/A,FALSE,"1995 NAKITBAKIYE";#N/A,#N/A,FALSE,"GENEL YÖNETİM GİDERLERİ";#N/A,#N/A,FALSE,"ÜCRETLER";#N/A,#N/A,FALSE,"ŞANTİYELER DETAY TABLOLARI";#N/A,#N/A,FALSE,"ERYAMAN B2 TABLOSU";#N/A,#N/A,FALSE,"ERYAMAN B4 TABLOSU";#N/A,#N/A,FALSE,"HASTAHANE TABLOSU";#N/A,#N/A,FALSE,"RUSYA TABLOSU";#N/A,#N/A,FALSE,"İÇERENKÖY TABLOSU";#N/A,#N/A,FALSE,"ATATÜRK TABLOSU";#N/A,#N/A,FALSE,"İÇERENKÖY 2.KISIM";#N/A,#N/A,FALSE,"ÇAYYOLU";#N/A,#N/A,FALSE,"ESBANK ";#N/A,#N/A,FALSE,"ÇİFTEHAVUZ";#N/A,#N/A,FALSE,"KONSOLİDE TABLO";#N/A,#N/A,FALSE,"ÜRETİM";#N/A,#N/A,FALSE,"ÜRETİM MALİYETİ";#N/A,#N/A,FALSE,"NAKİT AKIM TABLOSU";#N/A,#N/A,FALSE,"M2 İMALAT";#N/A,#N/A,FALSE,"ADAM-SAAT TABLOSU";#N/A,#N/A,FALSE,"YILLARA YAYGI DEĞER.";#N/A,#N/A,FALSE,"BİRİKİMLİ SATIŞLAR";#N/A,#N/A,FALSE,"BİRİKİMLİ MALİYET";#N/A,#N/A,FALSE,"ERYAMAN";#N/A,#N/A,FALSE,"HAYDARPAŞA";#N/A,#N/A,FALSE,"İÇERENKÖY";#N/A,#N/A,FALSE,"ATATÜRK";#N/A,#N/A,FALSE,"KARŞILAŞTIRMALI DEĞERLENDİRME";#N/A,#N/A,FALSE,"AYLIK ÜRETİM";#N/A,#N/A,FALSE,"AYLIK MALİYET";#N/A,#N/A,FALSE,"AYLIK M2";#N/A,#N/A,FALSE,"AYLIK ADAMSAAT";#N/A,#N/A,FALSE,"PERFORMANS TAB.";#N/A,#N/A,FALSE,"YURT İÇİ MALİYET-M2";#N/A,#N/A,FALSE,"YURTDIŞI MALİYET-M2";#N/A,#N/A,FALSE,"YATIRIM MALİYET-M2";#N/A,#N/A,FALSE,"YURTİÇİ TL-ADAMSAAT";#N/A,#N/A,FALSE,"YURTDIŞI TL-ADAMSAAT";#N/A,#N/A,FALSE,"YATIRIM TL-ADAMSAAT";#N/A,#N/A,FALSE,"YURTİÇİ ADAMSAAT-M2";#N/A,#N/A,FALSE,"YURTDIŞI ADAMSAAT-M2";#N/A,#N/A,FALSE,"YATIRIM ADAMSAAT-M2"}</definedName>
    <definedName name="DDGDFGDFG">{#VALUE!,#N/A,FALSE,0;#N/A,#N/A,FALSE,0;#N/A,#N/A,FALSE,0;#N/A,#N/A,FALSE,0;#N/A,#N/A,FALSE,0;#N/A,#N/A,FALSE,0;#N/A,#N/A,FALSE,0;#N/A,#N/A,FALSE,0;#N/A,#N/A,FALSE,0;#N/A,#N/A,FALSE,0;#N/A,#N/A,FALSE,0;#N/A,#N/A,FALSE,0}</definedName>
    <definedName name="deee">{#N/A,#N/A,FALSE,"ihz. icmal";#N/A,#N/A,FALSE,"avans";#N/A,#N/A,FALSE,"mal_FF_icm";#N/A,#N/A,FALSE,"fat_ihz";#N/A,#N/A,FALSE,"söz_fiy_fark";#N/A,#N/A,FALSE,"kap2"}</definedName>
    <definedName name="dfdfdf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dfds">{#VALUE!,#N/A,FALSE,0;#N/A,#N/A,FALSE,0;#N/A,#N/A,FALSE,0;#N/A,#N/A,FALSE,0;#N/A,#N/A,FALSE,0;#N/A,#N/A,FALSE,0;#N/A,#N/A,FALSE,0;#N/A,#N/A,FALSE,0}</definedName>
    <definedName name="dfdsf">{#VALUE!,#N/A,FALSE,0;#N/A,#N/A,FALSE,0;#N/A,#N/A,FALSE,0;#N/A,#N/A,FALSE,0;#N/A,#N/A,FALSE,0;#N/A,#N/A,FALSE,0;#N/A,#N/A,FALSE,0;#N/A,#N/A,FALSE,0;#N/A,#N/A,FALSE,0;#N/A,#N/A,FALSE,0;#N/A,#N/A,FALSE,0;#N/A,#N/A,FALSE,0}</definedName>
    <definedName name="DFF">{#N/A,#N/A,FALSE,"kal_iç_ihz";#N/A,#N/A,FALSE,"kal_iç_er";#N/A,#N/A,FALSE,"kal_iç_tut"}</definedName>
    <definedName name="dffef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dfffff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dfg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dfgasgv">{#N/A,#N/A,FALSE,"Cash Flow";#N/A,#N/A,FALSE,"FFO";#N/A,#N/A,FALSE,"Dvlpt Assumptions";#N/A,#N/A,FALSE,"Equity &amp; Constr Financing";#N/A,#N/A,FALSE,"JV Fee Analysis - cash";#N/A,#N/A,FALSE,"JV Fee Analysis - GAAP";#N/A,#N/A,FALSE,"Prop CF Adj";#N/A,#N/A,FALSE,"Land Sales";#N/A,#N/A,FALSE,"Capex, existing";#N/A,#N/A,FALSE,"Capex,97 Budget";#N/A,#N/A,FALSE,"Capex, dvlpt";#N/A,#N/A,FALSE,"Cap overhead";#N/A,#N/A,FALSE,"Project Equity";#N/A,#N/A,FALSE,"Leasing Fees";#N/A,#N/A,FALSE,"Debt";#N/A,#N/A,FALSE,"Capitalized Interest";#N/A,#N/A,FALSE,"FF&amp; E Loan";#N/A,#N/A,FALSE,"Strip loan";#N/A,#N/A,FALSE,"Franklin Loan";#N/A,#N/A,FALSE,"Poto_Gurn Amortiz";#N/A,#N/A,FALSE,"Dividend Distr";#N/A,#N/A,FALSE,"Investment in Partnerships";#N/A,#N/A,FALSE,"JV Ops Cash Flow Adj.";#N/A,#N/A,FALSE,"Ontario";#N/A,#N/A,FALSE,"Ontario-Proj";#N/A,#N/A,FALSE,"Ont Debt";#N/A,#N/A,FALSE,"Grapevine";#N/A,#N/A,FALSE,"Grapevine-Proj";#N/A,#N/A,FALSE,"Arizona";#N/A,#N/A,FALSE,"Arizona - Proj";#N/A,#N/A,FALSE,"Sawgrass Ph III";#N/A,#N/A,FALSE,"Saw Phase III-Proj";#N/A,#N/A,FALSE,"City Center";#N/A,#N/A,FALSE,"City Center-Proj";#N/A,#N/A,FALSE,"Columbus";#N/A,#N/A,FALSE,"Columbus-Proj";#N/A,#N/A,FALSE,"Atlanta";#N/A,#N/A,FALSE,"Atlanta-Proj";#N/A,#N/A,FALSE,"Monee";#N/A,#N/A,FALSE,"Monee-Proj";#N/A,#N/A,FALSE,"Houston";#N/A,#N/A,FALSE,"Houston-Proj";#N/A,#N/A,FALSE,"San Francisco";#N/A,#N/A,FALSE,"San Francisco-Proj";#N/A,#N/A,FALSE,"Meadowlands";#N/A,#N/A,FALSE,"Meadowlands-Proj";#N/A,#N/A,FALSE,"Toronto";#N/A,#N/A,FALSE,"Toronto-Proj"}</definedName>
    <definedName name="dfgh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dfsdfsdf">{#VALUE!,#N/A,FALSE,0;#N/A,#N/A,FALSE,0;#N/A,#N/A,FALSE,0;#N/A,#N/A,FALSE,0;#N/A,#N/A,FALSE,0;#N/A,#N/A,FALSE,0;#N/A,#N/A,FALSE,0}</definedName>
    <definedName name="dgfd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dgfsdg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Doncaster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Doncaster1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dren">{"suhaznesi1fiyat",#N/A,FALSE,"shfiyat";"suhaznesi2fiyat",#N/A,FALSE,"shfiyat"}</definedName>
    <definedName name="dsadasd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dsdsd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DSDSDS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dsfsdfdf">{#VALUE!,#N/A,TRUE,0;#N/A,#N/A,TRUE,0;#N/A,#N/A,TRUE,0;#N/A,#N/A,TRUE,0;#N/A,#N/A,TRUE,0;#N/A,#N/A,TRUE,0;#N/A,#N/A,TRUE,0}</definedName>
    <definedName name="dsfsdfsdf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du">{#N/A,#N/A,FALSE,"maff_h1";#N/A,#N/A,FALSE,"maff_h2";#N/A,#N/A,FALSE,"maff_h3";#N/A,#N/A,FALSE,"maff_h4";#N/A,#N/A,FALSE,"maff_h5";#N/A,#N/A,FALSE,"maff_h6";#N/A,#N/A,FALSE,"maff_h7"}</definedName>
    <definedName name="dvbgf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dvfasdf">{#N/A,#N/A,FALSE,"TELEFON"}</definedName>
    <definedName name="é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ea">{#VALUE!,#N/A,FALSE,0;#N/A,#N/A,FALSE,0;#N/A,#N/A,FALSE,0;#N/A,#N/A,FALSE,0;#N/A,#N/A,FALSE,0;#N/A,#N/A,FALSE,0;#N/A,#N/A,FALSE,0;#N/A,#N/A,FALSE,0;#N/A,#N/A,FALSE,0;#N/A,#N/A,FALSE,0;#N/A,#N/A,FALSE,0;#N/A,#N/A,FALSE,0}</definedName>
    <definedName name="eai">{#N/A,#N/A,FALSE,"kal_iç_ihz";#N/A,#N/A,FALSE,"kal_iç_er";#N/A,#N/A,FALSE,"kal_iç_tut"}</definedName>
    <definedName name="eatüa">{#VALUE!,#N/A,FALSE,0;#N/A,#N/A,FALSE,0;#N/A,#N/A,FALSE,0;#N/A,#N/A,FALSE,0}</definedName>
    <definedName name="eaüaü.l">{#N/A,#N/A,FALSE,"BİRİKİMLİ SATIŞLAR";#N/A,#N/A,FALSE,"BİRİKİMLİ MALİYET";#N/A,#N/A,FALSE,"ERYAMAN B2 TABLOSU";#N/A,#N/A,FALSE,"ERYAMAN B4 TABLOSU";#N/A,#N/A,FALSE,"ÇAYYOLU";#N/A,#N/A,FALSE,"ESBANK ";#N/A,#N/A,FALSE,"İÇERENKÖY 2.KISIM";#N/A,#N/A,FALSE,"ÇİFTEHAVUZ";#N/A,#N/A,FALSE,"HASTAHANE TABLOSU";#N/A,#N/A,FALSE,"RUSYA TABLOSU";#N/A,#N/A,FALSE,"İÇERENKÖY TABLOSU";#N/A,#N/A,FALSE,"ATATÜRK TABLOSU";#N/A,#N/A,FALSE,"KONSOLİDE TABLO";#N/A,#N/A,FALSE,"GEL-GİDER KARŞILAŞTIRMASI";#N/A,#N/A,FALSE,"BIRIKIMLI- NAKIT";#N/A,#N/A,FALSE,"AYLIK NAKİT";#N/A,#N/A,FALSE,"ÜCRETLER";#N/A,#N/A,FALSE,"ŞANTİYELER DETAY TABLOLARI";#N/A,#N/A,FALSE,"MALİ TABLOLAR";#N/A,#N/A,FALSE,"PERFORMANS TAB.";#N/A,#N/A,FALSE,"KARŞILAŞTIRMALI DEĞERLENDİRME";#N/A,#N/A,FALSE,"YILLARA YAYGI DEĞER.";#N/A,#N/A,FALSE,"YILLIK DEĞERLENDİRME";#N/A,#N/A,FALSE,"NAKİT AKIM TABLOSU";#N/A,#N/A,FALSE,"ATATÜRK";#N/A,#N/A,FALSE,"ERYAMAN";#N/A,#N/A,FALSE,"İÇERENKÖY";#N/A,#N/A,FALSE,"HAYDARPAŞA";#N/A,#N/A,FALSE,"YILLIK DEĞERLENDİRME";#N/A,#N/A,FALSE,"NAKİT GİRİŞ- ÇIKIŞ";#N/A,#N/A,FALSE,"GENEL YÖNETİM GİDERLERİ (2)";#N/A,#N/A,FALSE,"SATIŞLAR"}</definedName>
    <definedName name="ED">{#N/A,#N/A,TRUE,"kapak";#N/A,#N/A,TRUE,"Paylaşım";#N/A,#N/A,TRUE,"Nakit Değerlendirme";#N/A,#N/A,TRUE,"Grafik";#N/A,#N/A,TRUE,"Nakit";#N/A,#N/A,TRUE," Nakit Tablosu";#N/A,#N/A,TRUE,"K-Z";#N/A,#N/A,TRUE,"Satış";#N/A,#N/A,TRUE,"Peşinat+Taksitler (2)";#N/A,#N/A,TRUE,"Peşinat+Taksitler";#N/A,#N/A,TRUE,"Maliyet";#N/A,#N/A,TRUE,"Maliyet Analizi 1.Etap";#N/A,#N/A,TRUE,"Maliyet Analizi 2.Etap ";#N/A,#N/A,TRUE,"iş Programı 1.Etap";#N/A,#N/A,TRUE,"iş Programı 2.Etap"}</definedName>
    <definedName name="edcvfr">{"mekanik1fiyat",#N/A,FALSE,"mktfiyat";"mekanik2fiyat",#N/A,FALSE,"mktfiyat"}</definedName>
    <definedName name="edcxsw">{"elektrik1fiyat",#N/A,FALSE,"elcfiyat";"elektrik2fiyat",#N/A,FALSE,"elcfiyat";"elektrik3fiyat",#N/A,FALSE,"elcfiyat"}</definedName>
    <definedName name="edf">{#N/A,#N/A,FALSE,"ihz. icmal";#N/A,#N/A,FALSE,"avans";#N/A,#N/A,FALSE,"mal_FF_icm";#N/A,#N/A,FALSE,"fat_ihz";#N/A,#N/A,FALSE,"söz_fiy_fark";#N/A,#N/A,FALSE,"kap2"}</definedName>
    <definedName name="edsc">{#N/A,#N/A,FALSE,"BİRİKİMLİ SATIŞLAR";#N/A,#N/A,FALSE,"BİRİKİMLİ MALİYET";#N/A,#N/A,FALSE,"ERYAMAN B2 TABLOSU";#N/A,#N/A,FALSE,"ERYAMAN B4 TABLOSU";#N/A,#N/A,FALSE,"ÇAYYOLU";#N/A,#N/A,FALSE,"ESBANK ";#N/A,#N/A,FALSE,"İÇERENKÖY 2.KISIM";#N/A,#N/A,FALSE,"ÇİFTEHAVUZ";#N/A,#N/A,FALSE,"HASTAHANE TABLOSU";#N/A,#N/A,FALSE,"RUSYA TABLOSU";#N/A,#N/A,FALSE,"İÇERENKÖY TABLOSU";#N/A,#N/A,FALSE,"ATATÜRK TABLOSU";#N/A,#N/A,FALSE,"KONSOLİDE TABLO";#N/A,#N/A,FALSE,"GEL-GİDER KARŞILAŞTIRMASI";#N/A,#N/A,FALSE,"BIRIKIMLI- NAKIT";#N/A,#N/A,FALSE,"AYLIK NAKİT";#N/A,#N/A,FALSE,"ÜCRETLER";#N/A,#N/A,FALSE,"ŞANTİYELER DETAY TABLOLARI";#N/A,#N/A,FALSE,"MALİ TABLOLAR";#N/A,#N/A,FALSE,"PERFORMANS TAB.";#N/A,#N/A,FALSE,"KARŞILAŞTIRMALI DEĞERLENDİRME";#N/A,#N/A,FALSE,"YILLARA YAYGI DEĞER.";#N/A,#N/A,FALSE,"YILLIK DEĞERLENDİRME";#N/A,#N/A,FALSE,"NAKİT AKIM TABLOSU";#N/A,#N/A,FALSE,"ATATÜRK";#N/A,#N/A,FALSE,"ERYAMAN";#N/A,#N/A,FALSE,"İÇERENKÖY";#N/A,#N/A,FALSE,"HAYDARPAŞA";#N/A,#N/A,FALSE,"YILLIK DEĞERLENDİRME";#N/A,#N/A,FALSE,"NAKİT GİRİŞ- ÇIKIŞ";#N/A,#N/A,FALSE,"GENEL YÖNETİM GİDERLERİ (2)";#N/A,#N/A,FALSE,"SATIŞLAR"}</definedName>
    <definedName name="ee">{#N/A,#N/A,TRUE,"ÞIA1BO";#N/A,#N/A,TRUE,"ÞIA2BO";#N/A,#N/A,TRUE,"ÞIA3BO";#N/A,#N/A,TRUE,"ÞIA4BK";#N/A,#N/A,TRUE,"ÞIB1BK";#N/A,#N/A,TRUE,"ÞIB2BO";#N/A,#N/A,TRUE,"ÞIG1BO";#N/A,#N/A,TRUE,"ÞIG2BO";#N/A,#N/A,TRUE,"ÞIG3BO";#N/A,#N/A,TRUE,"ÞIG4CO";#N/A,#N/A,TRUE,"ÞIG5CO";#N/A,#N/A,TRUE,"ÞIG6CO";#N/A,#N/A,TRUE,"ÞIG7CO";#N/A,#N/A,TRUE,"ÞIG8CK";#N/A,#N/A,TRUE,"ÞIG9CO";#N/A,#N/A,TRUE,"ÞIG10CK";#N/A,#N/A,TRUE,"ÞIH1CO";#N/A,#N/A,TRUE,"ÞIH2CO";#N/A,#N/A,TRUE,"ÞIH3CO";#N/A,#N/A,TRUE,"ÞIH4CO";#N/A,#N/A,TRUE,"ÞIH5CO";#N/A,#N/A,TRUE,"ÞIH7CO";#N/A,#N/A,TRUE,"ÝCMAL";#N/A,#N/A,TRUE,"A Adasý";#N/A,#N/A,TRUE,"B Adasý";#N/A,#N/A,TRUE,"G Adasý";#N/A,#N/A,TRUE,"H Adasý";#N/A,#N/A,TRUE,"J Adasý"}</definedName>
    <definedName name="eeeee">{"'Sheet1'!$A$1:$X$25"}</definedName>
    <definedName name="eefedf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Ele">{"'Break down'!$A$4"}</definedName>
    <definedName name="Eltes">{#N/A,#N/A,FALSE,"YAGSU_HAT_ICMAL";#N/A,#N/A,FALSE,"YAGMUR_236 (1)";#N/A,#N/A,FALSE,"YAGMUR_236 (2)";#N/A,#N/A,FALSE,"YAGMUR_238 (1)";#N/A,#N/A,FALSE,"YAGMUR_238 (2)";#N/A,#N/A,FALSE,"YAGMUR_244 (1)";#N/A,#N/A,FALSE,"YAGMUR_244 (2)";#N/A,#N/A,FALSE,"YAGMUR_245 (1)";#N/A,#N/A,FALSE,"YAGMUR_245 (2)";#N/A,#N/A,FALSE,"YAGMUR_246 (1)";#N/A,#N/A,FALSE,"YAGMUR_246 (2)"}</definedName>
    <definedName name="emir">{#N/A,#N/A,FALSE,"95 YILI SAT-MAL";#N/A,#N/A,FALSE,"1995 CIRO";#N/A,#N/A,FALSE,"1994-1995 ÜRETİM KARŞ.";#N/A,#N/A,FALSE,"NAK.XLS";#N/A,#N/A,FALSE,"1995 NAKITBAKIYE";#N/A,#N/A,FALSE,"AYLIK ÜRETİM";#N/A,#N/A,FALSE,"AYLIK MALİYET";#N/A,#N/A,FALSE,"AYLIK M2";#N/A,#N/A,FALSE,"AYLIK ADAMSAAT";#N/A,#N/A,FALSE,"ÜRETİM";#N/A,#N/A,FALSE,"ÜRETİM MALİYETİ";#N/A,#N/A,FALSE,"M2 İMALAT";#N/A,#N/A,FALSE,"ADAM-SAAT TABLOSU";#N/A,#N/A,FALSE,"KREDİ TL"}</definedName>
    <definedName name="EPR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erere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erfer">{"elektrik1fiyat",#N/A,FALSE,"elcfiyat";"elektrik2fiyat",#N/A,FALSE,"elcfiyat";"elektrik3fiyat",#N/A,FALSE,"elcfiyat"}</definedName>
    <definedName name="erw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erwerwere">{#VALUE!,#N/A,FALSE,0;#N/A,#N/A,FALSE,0;#N/A,#N/A,FALSE,0;#N/A,#N/A,FALSE,0;#N/A,#N/A,FALSE,0}</definedName>
    <definedName name="estimateb">{#N/A,#N/A,TRUE,"Cover";#N/A,#N/A,TRUE,"Conts";#N/A,#N/A,TRUE,"VOS";#N/A,#N/A,TRUE,"Warrington";#N/A,#N/A,TRUE,"Widnes"}</definedName>
    <definedName name="ewew">{#N/A,#N/A,FALSE,"MALİ TABLOLAR";#N/A,#N/A,FALSE,"GEL-GİDER KARŞILAŞTIRMASI";#N/A,#N/A,FALSE,"95 YILI SAT-MAL";#N/A,#N/A,FALSE,"1995 CIRO";#N/A,#N/A,FALSE,"1994-1995 ÜRETİM KARŞ.";#N/A,#N/A,FALSE,"BIRIKIMLI- NAKIT";#N/A,#N/A,FALSE,"AYLIK NAKİT";#N/A,#N/A,FALSE,"NAK.XLS";#N/A,#N/A,FALSE,"1995 NAKITBAKIYE";#N/A,#N/A,FALSE,"GENEL YÖNETİM GİDERLERİ";#N/A,#N/A,FALSE,"ÜCRETLER";#N/A,#N/A,FALSE,"ŞANTİYELER DETAY TABLOLARI";#N/A,#N/A,FALSE,"ERYAMAN B2 TABLOSU";#N/A,#N/A,FALSE,"ERYAMAN B4 TABLOSU";#N/A,#N/A,FALSE,"HASTAHANE TABLOSU";#N/A,#N/A,FALSE,"RUSYA TABLOSU";#N/A,#N/A,FALSE,"İÇERENKÖY TABLOSU";#N/A,#N/A,FALSE,"ATATÜRK TABLOSU";#N/A,#N/A,FALSE,"İÇERENKÖY 2.KISIM";#N/A,#N/A,FALSE,"ÇAYYOLU";#N/A,#N/A,FALSE,"ESBANK ";#N/A,#N/A,FALSE,"ÇİFTEHAVUZ";#N/A,#N/A,FALSE,"KONSOLİDE TABLO";#N/A,#N/A,FALSE,"ÜRETİM";#N/A,#N/A,FALSE,"ÜRETİM MALİYETİ";#N/A,#N/A,FALSE,"NAKİT AKIM TABLOSU";#N/A,#N/A,FALSE,"M2 İMALAT";#N/A,#N/A,FALSE,"ADAM-SAAT TABLOSU";#N/A,#N/A,FALSE,"YILLARA YAYGI DEĞER.";#N/A,#N/A,FALSE,"BİRİKİMLİ SATIŞLAR";#N/A,#N/A,FALSE,"BİRİKİMLİ MALİYET";#N/A,#N/A,FALSE,"ERYAMAN";#N/A,#N/A,FALSE,"HAYDARPAŞA";#N/A,#N/A,FALSE,"İÇERENKÖY";#N/A,#N/A,FALSE,"ATATÜRK";#N/A,#N/A,FALSE,"KARŞILAŞTIRMALI DEĞERLENDİRME";#N/A,#N/A,FALSE,"AYLIK ÜRETİM";#N/A,#N/A,FALSE,"AYLIK MALİYET";#N/A,#N/A,FALSE,"AYLIK M2";#N/A,#N/A,FALSE,"AYLIK ADAMSAAT";#N/A,#N/A,FALSE,"PERFORMANS TAB.";#N/A,#N/A,FALSE,"YURT İÇİ MALİYET-M2";#N/A,#N/A,FALSE,"YURTDIŞI MALİYET-M2";#N/A,#N/A,FALSE,"YATIRIM MALİYET-M2";#N/A,#N/A,FALSE,"YURTİÇİ TL-ADAMSAAT";#N/A,#N/A,FALSE,"YURTDIŞI TL-ADAMSAAT";#N/A,#N/A,FALSE,"YATIRIM TL-ADAMSAAT";#N/A,#N/A,FALSE,"YURTİÇİ ADAMSAAT-M2";#N/A,#N/A,FALSE,"YURTDIŞI ADAMSAAT-M2";#N/A,#N/A,FALSE,"YATIRIM ADAMSAAT-M2"}</definedName>
    <definedName name="ewewew">{#VALUE!,#N/A,FALSE,0;#N/A,#N/A,FALSE,0;#N/A,#N/A,FALSE,0;#N/A,#N/A,FALSE,0;#N/A,#N/A,FALSE,0;#N/A,#N/A,FALSE,0;#N/A,#N/A,FALSE,0;#N/A,#N/A,FALSE,0;#N/A,#N/A,FALSE,0;#N/A,#N/A,FALSE,0;#N/A,#N/A,FALSE,0;#N/A,#N/A,FALSE,0}</definedName>
    <definedName name="EWRWERE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ewrwerq">{#VALUE!,#N/A,TRUE,0;#N/A,#N/A,TRUE,0;#N/A,#N/A,TRUE,0;#N/A,#N/A,TRUE,0;#N/A,#N/A,TRUE,0;#N/A,#N/A,TRUE,0;#N/A,#N/A,TRUE,0}</definedName>
    <definedName name="ewww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faerrsegersg">{"trafo1fiyat",#N/A,FALSE,"trafofiyat"}</definedName>
    <definedName name="Farlington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fddfdfdf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fdff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fdffffffff">{#VALUE!,#N/A,FALSE,0;#N/A,#N/A,FALSE,0;#N/A,#N/A,FALSE,0;#N/A,#N/A,FALSE,0;#N/A,#N/A,FALSE,0;#N/A,#N/A,FALSE,0;#N/A,#N/A,FALSE,0;#N/A,#N/A,FALSE,0}</definedName>
    <definedName name="fg">{#N/A,#N/A,TRUE,"Cover";#N/A,#N/A,TRUE,"Conts";#N/A,#N/A,TRUE,"VOS";#N/A,#N/A,TRUE,"Warrington";#N/A,#N/A,TRUE,"Widnes"}</definedName>
    <definedName name="fgdfg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fgfdg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fgfg">{#N/A,#N/A,TRUE,"ÝCMAL";#N/A,#N/A,TRUE,"12221CO";#N/A,#N/A,TRUE,"12222CO";#N/A,#N/A,TRUE,"12223CK";#N/A,#N/A,TRUE,"12224CO";#N/A,#N/A,TRUE,"12225CO";#N/A,#N/A,TRUE,"12231BO";#N/A,#N/A,TRUE,"12232BO";#N/A,#N/A,TRUE,"12233BO";#N/A,#N/A,TRUE,"12234BO";#N/A,#N/A,TRUE,"12235BO";#N/A,#N/A,TRUE,"12236BO";#N/A,#N/A,TRUE,"12237BK";#N/A,#N/A,TRUE,"12238CK";#N/A,#N/A,TRUE,"12239CO";#N/A,#N/A,TRUE,"12241BO";#N/A,#N/A,TRUE,"12242BK";#N/A,#N/A,TRUE,"12243BO";#N/A,#N/A,TRUE,"12244BO";#N/A,#N/A,TRUE,"12245BO";#N/A,#N/A,TRUE,"12246CK";#N/A,#N/A,TRUE,"12247CO";#N/A,#N/A,TRUE,"12248CO";#N/A,#N/A,TRUE,"12251BO";#N/A,#N/A,TRUE,"12252BO";#N/A,#N/A,TRUE,"12253BO";#N/A,#N/A,TRUE,"12254BO";#N/A,#N/A,TRUE,"12255CK";#N/A,#N/A,TRUE,"12256CO";#N/A,#N/A,TRUE,"12257CO";#N/A,#N/A,TRUE,"12261BO";#N/A,#N/A,TRUE,"12262BO";#N/A,#N/A,TRUE,"12263BO";#N/A,#N/A,TRUE,"12264CK";#N/A,#N/A,TRUE,"12265CO";#N/A,#N/A,TRUE,"12266CO";#N/A,#N/A,TRUE,"12271CO";#N/A,#N/A,TRUE,"12272CK";#N/A,#N/A,TRUE,"12273BO";#N/A,#N/A,TRUE,"12274BO";#N/A,#N/A,TRUE,"12275BO";#N/A,#N/A,TRUE,"12276CO";#N/A,#N/A,TRUE,"12277CO";#N/A,#N/A,TRUE,"12321CO";#N/A,#N/A,TRUE,"12322CK";#N/A,#N/A,TRUE,"12323CO";#N/A,#N/A,TRUE,"12324CK";#N/A,#N/A,TRUE,"12325CO";#N/A,#N/A,TRUE,"12326CO";#N/A,#N/A,TRUE,"12327CO";#N/A,#N/A,TRUE,"12328CO";#N/A,#N/A,TRUE,"12331CO";#N/A,#N/A,TRUE,"12332CO";#N/A,#N/A,TRUE,"12333CO";#N/A,#N/A,TRUE,"12334CK";#N/A,#N/A,TRUE,"12335CO";#N/A,#N/A,TRUE,"12336CO"}</definedName>
    <definedName name="fgh">{#N/A,#N/A,TRUE,"ÝCMAL";#N/A,#N/A,TRUE,"25101CO";#N/A,#N/A,TRUE,"25102CO";#N/A,#N/A,TRUE,"25103CK";#N/A,#N/A,TRUE,"25104CO";#N/A,#N/A,TRUE,"25201BO";#N/A,#N/A,TRUE,"25202BO";#N/A,#N/A,TRUE,"25203BO";#N/A,#N/A,TRUE,"25204BO";#N/A,#N/A,TRUE,"25205BO";#N/A,#N/A,TRUE,"25206BO";#N/A,#N/A,TRUE,"25207BO";#N/A,#N/A,TRUE,"25208BO";#N/A,#N/A,TRUE,"25209BK";#N/A,#N/A,TRUE,"25301BO";#N/A,#N/A,TRUE,"25302BO";#N/A,#N/A,TRUE,"25303BO";#N/A,#N/A,TRUE,"25304BO";#N/A,#N/A,TRUE,"25305BO";#N/A,#N/A,TRUE,"25306BO";#N/A,#N/A,TRUE,"25307BK";#N/A,#N/A,TRUE,"25701CK";#N/A,#N/A,TRUE,"25702CO";#N/A,#N/A,TRUE,"25703BO";#N/A,#N/A,TRUE,"25704BO";#N/A,#N/A,TRUE,"25705BO";#N/A,#N/A,TRUE,"25801BO";#N/A,#N/A,TRUE,"25802BO";#N/A,#N/A,TRUE,"25803BO";#N/A,#N/A,TRUE,"25804CO";#N/A,#N/A,TRUE,"25805CK";#N/A,#N/A,TRUE,"25901CO";#N/A,#N/A,TRUE,"25902CK";#N/A,#N/A,TRUE,"25903CO";#N/A,#N/A,TRUE,"25904CO";#N/A,#N/A,TRUE,"25905CO";#N/A,#N/A,TRUE,"25906CO";#N/A,#N/A,TRUE,"25907CO";#N/A,#N/A,TRUE,"25908CO";#N/A,#N/A,TRUE,"25909CO";#N/A,#N/A,TRUE,"25910CK";#N/A,#N/A,TRUE,"26001CO";#N/A,#N/A,TRUE,"26002CO";#N/A,#N/A,TRUE,"26003CO";#N/A,#N/A,TRUE,"26004CK";#N/A,#N/A,TRUE,"26005CO";#N/A,#N/A,TRUE,"277301CO";#N/A,#N/A,TRUE,"277302CO";#N/A,#N/A,TRUE,"277303CO";#N/A,#N/A,TRUE,"277304CK";#N/A,#N/A,TRUE,"277305CO";#N/A,#N/A,TRUE,"277306CO";#N/A,#N/A,TRUE,"277401CO";#N/A,#N/A,TRUE,"277402CO";#N/A,#N/A,TRUE,"277403CO";#N/A,#N/A,TRUE,"277404CK";#N/A,#N/A,TRUE,"277405CO";#N/A,#N/A,TRUE,"277501CK";#N/A,#N/A,TRUE,"277502CO";#N/A,#N/A,TRUE,"277503CO"}</definedName>
    <definedName name="fghfg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FGHH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fgvgvb">{#N/A,#N/A,FALSE,"1_Executive Summary";#N/A,#N/A,FALSE,"2_Assumptions";#N/A,#N/A,FALSE,"3_Footnotes";#N/A,#N/A,FALSE,"4_Cash Flow";#N/A,#N/A,FALSE,"6_Residual - Marketing";#N/A,#N/A,FALSE,"7_Residual Matrix";#N/A,#N/A,FALSE,"8_Pricing Matrix";#N/A,#N/A,FALSE,"9_Value Matrix";#N/A,#N/A,FALSE,"10_Vacancy Detail";#N/A,#N/A,FALSE,"11_Basic Expiration"}</definedName>
    <definedName name="fgy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fngfn">{"taşkınsuyu1icmal",#N/A,FALSE,"tsicm";"taşkınsuyu2icmal",#N/A,FALSE,"tsicm"}</definedName>
    <definedName name="ForestHill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foresthilll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fransızca">{#N/A,#N/A,FALSE,"Ejector 1";#N/A,#N/A,FALSE,"Ejector 2"}</definedName>
    <definedName name="fre">{#N/A,#N/A,TRUE,"Cover";#N/A,#N/A,TRUE,"Conts";#N/A,#N/A,TRUE,"VOS";#N/A,#N/A,TRUE,"Warrington";#N/A,#N/A,TRUE,"Widnes"}</definedName>
    <definedName name="fvcasdv">{#N/A,#N/A,FALSE,"Cash Flow";#N/A,#N/A,FALSE,"FFO";#N/A,#N/A,FALSE,"Dvlpt Assumptions";#N/A,#N/A,FALSE,"Equity &amp; Constr Financing";#N/A,#N/A,FALSE,"JV Fee Analysis - cash";#N/A,#N/A,FALSE,"JV Fee Analysis - GAAP";#N/A,#N/A,FALSE,"Prop CF Adj";#N/A,#N/A,FALSE,"Land Sales";#N/A,#N/A,FALSE,"Capex, existing";#N/A,#N/A,FALSE,"Capex,97 Budget";#N/A,#N/A,FALSE,"Capex, dvlpt";#N/A,#N/A,FALSE,"Cap overhead";#N/A,#N/A,FALSE,"Project Equity";#N/A,#N/A,FALSE,"Leasing Fees";#N/A,#N/A,FALSE,"Debt";#N/A,#N/A,FALSE,"Capitalized Interest";#N/A,#N/A,FALSE,"FF&amp; E Loan";#N/A,#N/A,FALSE,"Strip loan";#N/A,#N/A,FALSE,"Franklin Loan";#N/A,#N/A,FALSE,"Poto_Gurn Amortiz";#N/A,#N/A,FALSE,"Dividend Distr";#N/A,#N/A,FALSE,"Investment in Partnerships";#N/A,#N/A,FALSE,"JV Ops Cash Flow Adj.";#N/A,#N/A,FALSE,"Ontario";#N/A,#N/A,FALSE,"Ontario-Proj";#N/A,#N/A,FALSE,"Ont Debt";#N/A,#N/A,FALSE,"Grapevine";#N/A,#N/A,FALSE,"Grapevine-Proj";#N/A,#N/A,FALSE,"Arizona";#N/A,#N/A,FALSE,"Arizona - Proj";#N/A,#N/A,FALSE,"Sawgrass Ph III";#N/A,#N/A,FALSE,"Saw Phase III-Proj";#N/A,#N/A,FALSE,"City Center";#N/A,#N/A,FALSE,"City Center-Proj";#N/A,#N/A,FALSE,"Columbus";#N/A,#N/A,FALSE,"Columbus-Proj";#N/A,#N/A,FALSE,"Atlanta";#N/A,#N/A,FALSE,"Atlanta-Proj";#N/A,#N/A,FALSE,"Monee";#N/A,#N/A,FALSE,"Monee-Proj";#N/A,#N/A,FALSE,"Houston";#N/A,#N/A,FALSE,"Houston-Proj";#N/A,#N/A,FALSE,"San Francisco";#N/A,#N/A,FALSE,"San Francisco-Proj";#N/A,#N/A,FALSE,"Meadowlands";#N/A,#N/A,FALSE,"Meadowlands-Proj";#N/A,#N/A,FALSE,"Toronto";#N/A,#N/A,FALSE,"Toronto-Proj"}</definedName>
    <definedName name="ğ">{"çewre1icmal",#N/A,FALSE,"çticm";"çewre2icmal",#N/A,FALSE,"çticm"}</definedName>
    <definedName name="G2G2G">{#N/A,#N/A,FALSE,"TELEFON"}</definedName>
    <definedName name="gbf">{"TB_PR","50",FALSE,"PR_TRIAL_BALANCE";"TB_PR","51",FALSE,"PR_TRIAL_BALANCE";"TB_PR","52",FALSE,"PR_TRIAL_BALANCE";"TB_PR","53",FALSE,"PR_TRIAL_BALANCE";"TB_PR","54",FALSE,"PR_TRIAL_BALANCE";"TB_PR","55",FALSE,"PR_TRIAL_BALANCE";"TB_PR","56",FALSE,"PR_TRIAL_BALANCE";"TB_PR","57",FALSE,"PR_TRIAL_BALANCE";"TB_PR","61",FALSE,"PR_TRIAL_BALANCE";"TB_PR","63",FALSE,"PR_TRIAL_BALANCE";"TB_PR","65",FALSE,"PR_TRIAL_BALANCE";"TB_PR","66",FALSE,"PR_TRIAL_BALANCE"}</definedName>
    <definedName name="gdsf">{#N/A,#N/A,TRUE,"ÞIA1BO";#N/A,#N/A,TRUE,"ÞIA2BO";#N/A,#N/A,TRUE,"ÞIA3BO";#N/A,#N/A,TRUE,"ÞIA4BK";#N/A,#N/A,TRUE,"ÞIB1BK";#N/A,#N/A,TRUE,"ÞIB2BO";#N/A,#N/A,TRUE,"ÞIG1BO";#N/A,#N/A,TRUE,"ÞIG2BO";#N/A,#N/A,TRUE,"ÞIG3BO";#N/A,#N/A,TRUE,"ÞIG4CO";#N/A,#N/A,TRUE,"ÞIG5CO";#N/A,#N/A,TRUE,"ÞIG6CO";#N/A,#N/A,TRUE,"ÞIG7CO";#N/A,#N/A,TRUE,"ÞIG8CK";#N/A,#N/A,TRUE,"ÞIG9CO";#N/A,#N/A,TRUE,"ÞIG10CK";#N/A,#N/A,TRUE,"ÞIH1CO";#N/A,#N/A,TRUE,"ÞIH2CO";#N/A,#N/A,TRUE,"ÞIH3CO";#N/A,#N/A,TRUE,"ÞIH4CO";#N/A,#N/A,TRUE,"ÞIH5CO";#N/A,#N/A,TRUE,"ÞIH7CO";#N/A,#N/A,TRUE,"ÝCMAL";#N/A,#N/A,TRUE,"A Adasý";#N/A,#N/A,TRUE,"B Adasý";#N/A,#N/A,TRUE,"G Adasý";#N/A,#N/A,TRUE,"H Adasý";#N/A,#N/A,TRUE,"J Adasý"}</definedName>
    <definedName name="gfdgfdg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gfgf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gfgfgfgfg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gfgfgfgss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gg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gggg">[1]TESİSAT!#REF!,[1]TESİSAT!#REF!</definedName>
    <definedName name="gğıieau">{#VALUE!,#N/A,FALSE,0;#N/A,#N/A,FALSE,0;#N/A,#N/A,FALSE,0;#N/A,#N/A,FALSE,0;#N/A,#N/A,FALSE,0;#N/A,#N/A,FALSE,0;#N/A,#N/A,FALSE,0;#N/A,#N/A,FALSE,0;#N/A,#N/A,FALSE,0;#N/A,#N/A,FALSE,0}</definedName>
    <definedName name="ggreen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gh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ghfghfgh">{#VALUE!,#N/A,FALSE,0;#N/A,#N/A,FALSE,0;#N/A,#N/A,FALSE,0;#N/A,#N/A,FALSE,0;#N/A,#N/A,FALSE,0;#N/A,#N/A,FALSE,0;#N/A,#N/A,FALSE,0;#N/A,#N/A,FALSE,0}</definedName>
    <definedName name="GHGFHGFH">{#VALUE!,#N/A,FALSE,0;#N/A,#N/A,FALSE,0;#N/A,#N/A,FALSE,0;#N/A,#N/A,FALSE,0;#N/A,#N/A,FALSE,0;#N/A,#N/A,FALSE,0;#N/A,#N/A,FALSE,0;#N/A,#N/A,FALSE,0;#N/A,#N/A,FALSE,0;#N/A,#N/A,FALSE,0}</definedName>
    <definedName name="ghggg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ghngfn">{"suhaznesi1icmal",#N/A,FALSE,"shicm";"suhaznesi2icmal",#N/A,FALSE,"shicm";"suhaznesi3icmal",#N/A,FALSE,"shicm"}</definedName>
    <definedName name="ghyt">{#N/A,#N/A,FALSE,"SUBS";#N/A,#N/A,FALSE,"SUPERS";#N/A,#N/A,FALSE,"FINISHES";#N/A,#N/A,FALSE,"FITTINGS";#N/A,#N/A,FALSE,"SERVICES";#N/A,#N/A,FALSE,"SITEWORKS"}</definedName>
    <definedName name="ğı">{#N/A,#N/A,FALSE,"imalat_keşif";#N/A,#N/A,FALSE,"imalat_seviye";#N/A,#N/A,FALSE,"141";#N/A,#N/A,FALSE,"142";#N/A,#N/A,FALSE,"143";#N/A,#N/A,FALSE,"144";#N/A,#N/A,FALSE,"145";#N/A,#N/A,FALSE,"146";#N/A,#N/A,FALSE,"147";#N/A,#N/A,FALSE,"148";#N/A,#N/A,FALSE,"149"}</definedName>
    <definedName name="gk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gmo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gregr">{#N/A,#N/A,FALSE,"SUMMARY 4a";#N/A,#N/A,FALSE,"GBA 4b";#N/A,#N/A,FALSE,"TENANT 4c";#N/A,#N/A,FALSE,"BUDGET DETAIL";#N/A,#N/A,FALSE,"PRO FORMA"}</definedName>
    <definedName name="GRWG">{#N/A,#N/A,FALSE,"SUMMARY 4a";#N/A,#N/A,FALSE,"GBA 4b";#N/A,#N/A,FALSE,"TENANT 4c";#N/A,#N/A,FALSE,"BUDGET DETAIL";#N/A,#N/A,FALSE,"PRO FORMA"}</definedName>
    <definedName name="ğşç">{"isalehattı1icmal",#N/A,FALSE,"ihicm";"isalehattı2icmal",#N/A,FALSE,"ihicm";"isalehattı3icmal",#N/A,FALSE,"ihicm";"isalehattı4icmal",#N/A,FALSE,"ihicm";"isalehattı5icmal",#N/A,FALSE,"ihicm";"isalehattı6icmal",#N/A,FALSE,"ihicm";"isalehattı7icmal",#N/A,FALSE,"ihicm";"isalehattı8icmal",#N/A,FALSE,"ihicm";"isalehattı9icmal",#N/A,FALSE,"ihicm";"isalehattı10icmal",#N/A,FALSE,"ihicm"}</definedName>
    <definedName name="gsdgsg">{#N/A,#N/A,FALSE,"TELEFON"}</definedName>
    <definedName name="ğüğopğp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gwag">{"TB_PR","50",FALSE,"PR_TRIAL_BALANCE";"TB_PR","51",FALSE,"PR_TRIAL_BALANCE";"TB_PR","52",FALSE,"PR_TRIAL_BALANCE";"TB_PR","53",FALSE,"PR_TRIAL_BALANCE";"TB_PR","54",FALSE,"PR_TRIAL_BALANCE";"TB_PR","55",FALSE,"PR_TRIAL_BALANCE";"TB_PR","56",FALSE,"PR_TRIAL_BALANCE";"TB_PR","57",FALSE,"PR_TRIAL_BALANCE";"TB_PR","61",FALSE,"PR_TRIAL_BALANCE";"TB_PR","63",FALSE,"PR_TRIAL_BALANCE";"TB_PR","65",FALSE,"PR_TRIAL_BALANCE";"TB_PR","66",FALSE,"PR_TRIAL_BALANCE"}</definedName>
    <definedName name="hans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harlow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Harpenden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HAVUZ">{"'KABA MALZEME'!$B$5:$G$101","'KABA MALZEME'!$B$5:$G$101"}</definedName>
    <definedName name="Hayes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hgf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hgfhfgh">{#VALUE!,#N/A,FALSE,0;#N/A,#N/A,FALSE,0;#N/A,#N/A,FALSE,0;#N/A,#N/A,FALSE,0;#N/A,#N/A,FALSE,0;#N/A,#N/A,FALSE,0;#N/A,#N/A,FALSE,0;#N/A,#N/A,FALSE,0;#N/A,#N/A,FALSE,0;#N/A,#N/A,FALSE,0;#N/A,#N/A,FALSE,0;#N/A,#N/A,FALSE,0}</definedName>
    <definedName name="hh">{#N/A,#N/A,FALSE,"10.10";#N/A,#N/A,FALSE,"10.11";#N/A,#N/A,FALSE,"10.12";#N/A,#N/A,FALSE,"10.21";#N/A,#N/A,FALSE,"10.22";#N/A,#N/A,FALSE,"10.23";#N/A,#N/A,FALSE,"10.24";#N/A,#N/A,FALSE,"10.25";#N/A,#N/A,FALSE,"10.26";#N/A,#N/A,FALSE,"10.27";#N/A,#N/A,FALSE,"10.28";#N/A,#N/A,FALSE,"10.29";#N/A,#N/A,FALSE,"10.30";#N/A,#N/A,FALSE,"10.31";#N/A,#N/A,FALSE,"10.32";#N/A,#N/A,FALSE,"10.33";#N/A,#N/A,FALSE,"10.34";#N/A,#N/A,FALSE,"10.35";#N/A,#N/A,FALSE,"10.36";#N/A,#N/A,FALSE,"10.37"}</definedName>
    <definedName name="hi">{#N/A,#N/A,FALSE,"parsel_atıksu_icmal";#N/A,#N/A,FALSE,"parsel_atıksu 236";#N/A,#N/A,FALSE,"parsel_atıksu 238";#N/A,#N/A,FALSE,"parsel_atıksu 244";#N/A,#N/A,FALSE,"parsel_atıksu 245";#N/A,#N/A,FALSE,"parsel_atıksu 246"}</definedName>
    <definedName name="hilmi">{#N/A,#N/A,FALSE,"2 Nolu Hak.";#N/A,#N/A,FALSE,"3 Nolu Hak.";#N/A,#N/A,FALSE,"4 Nolu Hak. ";#N/A,#N/A,FALSE,"5 Nolu Hak.";#N/A,#N/A,FALSE,"6 Nolu Hak.";#N/A,#N/A,FALSE,"7 Nolu Hak. ";#N/A,#N/A,FALSE,"8 Nolu Hak.";#N/A,#N/A,FALSE,"TESBİT";#N/A,#N/A,FALSE,"9 Nolu Hak.";#N/A,#N/A,FALSE,"10 Nolu Hak.";#N/A,#N/A,FALSE,"11 Nolu Hak.";#N/A,#N/A,FALSE,"12 Nolu Hak.";#N/A,#N/A,FALSE,"Fiyat Farkı İcm.";#N/A,#N/A,FALSE,"Demir Mik.";#N/A,#N/A,FALSE,"Demir Fiy.Farkı";#N/A,#N/A,FALSE,"Çim.Mik. ";#N/A,#N/A,FALSE,"Çim.Fiy.Farkı";#N/A,#N/A,FALSE," Akar.Mik.";#N/A,#N/A,FALSE,".Akar.Fiy.Farkı";#N/A,#N/A,FALSE,"MFFE.MİK.";#N/A,#N/A,FALSE,"Birim  miktarlar(1)";#N/A,#N/A,FALSE,"Birim  miktarlar (2)";#N/A,#N/A,FALSE,"Birim  miktarlar (3)";#N/A,#N/A,FALSE,"Birim  miktarlar (4)";#N/A,#N/A,FALSE,"Birim  miktarlar (5)";#N/A,#N/A,FALSE,"Birim  miktarlar (6)";#N/A,#N/A,FALSE,"Birim  miktarlar (7)";#N/A,#N/A,FALSE,"Birim  miktarlar (8)";#N/A,#N/A,FALSE,"Birim  miktarlar (9)";#N/A,#N/A,FALSE,"Birim  miktarlar (10)";#N/A,#N/A,FALSE,"Birim  miktarlar (11)"}</definedName>
    <definedName name="hj">{"isalehattı1icmal",#N/A,FALSE,"ihicm";"isalehattı2icmal",#N/A,FALSE,"ihicm";"isalehattı3icmal",#N/A,FALSE,"ihicm";"isalehattı4icmal",#N/A,FALSE,"ihicm";"isalehattı5icmal",#N/A,FALSE,"ihicm";"isalehattı6icmal",#N/A,FALSE,"ihicm";"isalehattı7icmal",#N/A,FALSE,"ihicm";"isalehattı8icmal",#N/A,FALSE,"ihicm";"isalehattı9icmal",#N/A,FALSE,"ihicm";"isalehattı10icmal",#N/A,FALSE,"ihicm"}</definedName>
    <definedName name="HJGHJFG">{#VALUE!,#N/A,FALSE,0;#N/A,#N/A,FALSE,0;#N/A,#N/A,FALSE,0;#N/A,#N/A,FALSE,0;#N/A,#N/A,FALSE,0;#N/A,#N/A,FALSE,0;#N/A,#N/A,FALSE,0;#N/A,#N/A,FALSE,0;#N/A,#N/A,FALSE,0;#N/A,#N/A,FALSE,0;#N/A,#N/A,FALSE,0;#N/A,#N/A,FALSE,0}</definedName>
    <definedName name="HJGHJHJ">{#VALUE!,#N/A,TRUE,0;#N/A,#N/A,TRUE,0;#N/A,#N/A,TRUE,0;#N/A,#N/A,TRUE,0;#N/A,#N/A,TRUE,0;#N/A,#N/A,TRUE,0;#N/A,#N/A,TRUE,0}</definedName>
    <definedName name="hjhjjhk">{#VALUE!,#N/A,FALSE,0;#N/A,#N/A,FALSE,0;#N/A,#N/A,FALSE,0;#N/A,#N/A,FALSE,0;#N/A,#N/A,FALSE,0;#N/A,#N/A,FALSE,0;#N/A,#N/A,FALSE,0;#N/A,#N/A,FALSE,0;#N/A,#N/A,FALSE,0;#N/A,#N/A,FALSE,0;#N/A,#N/A,FALSE,0;#N/A,#N/A,FALSE,0}</definedName>
    <definedName name="hjuu">{#N/A,#N/A,FALSE,"kal_iç_ihz";#N/A,#N/A,FALSE,"kal_iç_er";#N/A,#N/A,FALSE,"kal_iç_tut"}</definedName>
    <definedName name="hkjhkj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HÖ">{#N/A,#N/A,FALSE,"Birim  miktarlar(1)";#N/A,#N/A,FALSE,"Birim  miktarlar (2)";#N/A,#N/A,FALSE,"Birim  miktarlar (3)";#N/A,#N/A,FALSE,"Birim  miktarlar (4)";#N/A,#N/A,FALSE,"Birim  miktarlar (5)";#N/A,#N/A,FALSE,"Birim  miktarlar (6)";#N/A,#N/A,FALSE,"Birim  miktarlar (7)";#N/A,#N/A,FALSE,"Birim  miktarlar (8)";#N/A,#N/A,FALSE,"Birim  miktarlar (9)";#N/A,#N/A,FALSE,"Birim  miktarlar (10)"}</definedName>
    <definedName name="Horsham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HTML_CodePage">9</definedName>
    <definedName name="HTML_Control">{"'Break down'!$A$4"}</definedName>
    <definedName name="HTML_Control1">{"'Sheet1'!$A$1:$X$25"}</definedName>
    <definedName name="HTML_Description">""</definedName>
    <definedName name="HTML_Email">""</definedName>
    <definedName name="HTML_Header">"Break down"</definedName>
    <definedName name="HTML_LastUpdate">"6/7/98"</definedName>
    <definedName name="HTML_LineAfter">0</definedName>
    <definedName name="HTML_LineBefore">0</definedName>
    <definedName name="HTML_Name">"PAUL MATHEW"</definedName>
    <definedName name="HTML_OBDlg2">1</definedName>
    <definedName name="HTML_OBDlg4">1</definedName>
    <definedName name="HTML_OS">0</definedName>
    <definedName name="HTML_PathFile">"C:\WINDOWS\MSAPPS\MyHTML.htm"</definedName>
    <definedName name="HTML_Title">"Break_down"</definedName>
    <definedName name="hy">{"trafo1icmal",#N/A,FALSE,"trafoicmal";"trafo2icmal",#N/A,FALSE,"trafoicmal"}</definedName>
    <definedName name="Hyperion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i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ı_0">{"taşkınsuyu1fiyat",#N/A,FALSE,"tsfiyat"}</definedName>
    <definedName name="iCMAL">{"'KABA MALZEME'!$B$5:$G$101","'KABA MALZEME'!$B$5:$G$101"}</definedName>
    <definedName name="ieatkakieaie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ieaueai">{#N/A,#N/A,FALSE,"kal_iç_ihz";#N/A,#N/A,FALSE,"kal_iç_er";#N/A,#N/A,FALSE,"kal_iç_tut"}</definedName>
    <definedName name="ieaüieaüüı">{#N/A,#N/A,FALSE,"imalat_kesif";#N/A,#N/A,FALSE,"imalat_seviye";#N/A,#N/A,FALSE,"141";#N/A,#N/A,FALSE,"142";#N/A,#N/A,FALSE,"143";#N/A,#N/A,FALSE,"144";#N/A,#N/A,FALSE,"145";#N/A,#N/A,FALSE,"146";#N/A,#N/A,FALSE,"147";#N/A,#N/A,FALSE,"148";#N/A,#N/A,FALSE,"149"}</definedName>
    <definedName name="iğ">{#N/A,#N/A,FALSE,"avans";#N/A,#N/A,FALSE,"teminat_mektubu";#N/A,#N/A,FALSE,"ihz. icmal";#N/A,#N/A,FALSE,"söz_fiy_fark";#N/A,#N/A,FALSE,"kap2";#N/A,#N/A,FALSE,"mal_FF_icm";#N/A,#N/A,FALSE,"kap1"}</definedName>
    <definedName name="ih">{#N/A,#N/A,FALSE,"HAK.İCMAL";#N/A,#N/A,FALSE,"İCMAL";#N/A,#N/A,FALSE,"İML.İCMAL";#N/A,#N/A,FALSE,"C 2";#N/A,#N/A,FALSE,"C 1";#N/A,#N/A,FALSE,"BK2";#N/A,#N/A,FALSE,"BK1";#N/A,#N/A,FALSE,"B 2";#N/A,#N/A,FALSE,"B 1";#N/A,#N/A,FALSE,"A 2";#N/A,#N/A,FALSE,"M.T.İHZ.Ş.İ.2";#N/A,#N/A,FALSE,"A 1";#N/A,#N/A,FALSE,"İHZ.İCMAL";#N/A,#N/A,FALSE,"M.T.İHZ.Ş.İ.";#N/A,#N/A,FALSE,"K.T.İHZ.Ş.İ.";#N/A,#N/A,FALSE,"S.T.İHZ.Ş.İ.";#N/A,#N/A,FALSE,"İHZ.KES.";#N/A,#N/A,FALSE,"İ.İHZ.Ş.İ.";#N/A,#N/A,FALSE,"İhz.Erime";#N/A,#N/A,FALSE,"F.F.İCMAL"}</definedName>
    <definedName name="iii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iiii">[1]TESİSAT!#REF!,[1]TESİSAT!#REF!</definedName>
    <definedName name="İIPŞYK">{"'Cash Requirements 5F '!$A$1:$AC$48"}</definedName>
    <definedName name="ııuu">{#N/A,#N/A,FALSE,"kal_iç_ihz";#N/A,#N/A,FALSE,"kal_iç_er";#N/A,#N/A,FALSE,"kal_iç_tut"}</definedName>
    <definedName name="ıjn">{"taşkınsuyu1icmal",#N/A,FALSE,"tsicm";"taşkınsuyu2icmal",#N/A,FALSE,"tsicm"}</definedName>
    <definedName name="ıkö">{"trafo1fiyat",#N/A,FALSE,"trafofiyat"}</definedName>
    <definedName name="İMTA">{#N/A,#N/A,FALSE,"parsel_atıksu_icmal";#N/A,#N/A,FALSE,"parsel_atıksu 236";#N/A,#N/A,FALSE,"parsel_atıksu 238";#N/A,#N/A,FALSE,"parsel_atıksu 244";#N/A,#N/A,FALSE,"parsel_atıksu 245";#N/A,#N/A,FALSE,"parsel_atıksu 246"}</definedName>
    <definedName name="İNCE">{#N/A,#N/A,TRUE,"ÝCMAL";#N/A,#N/A,TRUE,"32361BO";#N/A,#N/A,TRUE,"32362BO";#N/A,#N/A,TRUE,"32363BO";#N/A,#N/A,TRUE,"32364BK";#N/A,#N/A,TRUE,"32365BO";#N/A,#N/A,TRUE,"32366BO";#N/A,#N/A,TRUE,"32367BK";#N/A,#N/A,TRUE,"32368BO";#N/A,#N/A,TRUE,"32371CO";#N/A,#N/A,TRUE,"32372CO";#N/A,#N/A,TRUE,"32373CO";#N/A,#N/A,TRUE,"32374CO";#N/A,#N/A,TRUE,"32375CO";#N/A,#N/A,TRUE,"32376CK";#N/A,#N/A,TRUE,"32381BO";#N/A,#N/A,TRUE,"32382BO";#N/A,#N/A,TRUE,"32383BO";#N/A,#N/A,TRUE,"32384BO";#N/A,#N/A,TRUE,"32385BO";#N/A,#N/A,TRUE,"32386BK";#N/A,#N/A,TRUE,"32391BO";#N/A,#N/A,TRUE,"32392BO";#N/A,#N/A,TRUE,"32393BO";#N/A,#N/A,TRUE,"32394BO";#N/A,#N/A,TRUE,"32395BK";#N/A,#N/A,TRUE,"32441CO";#N/A,#N/A,TRUE,"32442CO";#N/A,#N/A,TRUE,"32443CO";#N/A,#N/A,TRUE,"32444CO";#N/A,#N/A,TRUE,"32445CK";#N/A,#N/A,TRUE,"32451BO";#N/A,#N/A,TRUE,"32452BO";#N/A,#N/A,TRUE,"32453CO";#N/A,#N/A,TRUE,"32454CO";#N/A,#N/A,TRUE,"32455CK";#N/A,#N/A,TRUE,"32461CO";#N/A,#N/A,TRUE,"32462CO";#N/A,#N/A,TRUE,"32463CO";#N/A,#N/A,TRUE,"32464CO";#N/A,#N/A,TRUE,"32465CK"}</definedName>
    <definedName name="inv">{"Site",#N/A,FALSE,"Net Inventory Turns";"Site",#N/A,FALSE,"LInearity";"Site",#N/A,FALSE,"On Time Delivery";"Site",#N/A,FALSE,"Fill Rate";"Site",#N/A,FALSE,"Days Past Due";"Site",#N/A,FALSE,"COPQ";"Site",#N/A,FALSE,"Customer Returns";"Site",#N/A,FALSE,"LWCAIR";"Site",#N/A,FALSE,"TCIR";"Site",#N/A,FALSE,"TDU";"Site",#N/A,FALSE,"Supplier Defects";"Site",#N/A,FALSE,"Supplier Delivery";"Site",#N/A,FALSE,"OEC";"Site",#N/A,FALSE,"MM"}</definedName>
    <definedName name="ıolıkjh">{"trafo1icmal",#N/A,FALSE,"trafoicmal";"trafo2icmal",#N/A,FALSE,"trafoicmal"}</definedName>
    <definedName name="iop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IOPIOPOPO">{#VALUE!,#N/A,FALSE,0;#N/A,#N/A,FALSE,0;#N/A,#N/A,FALSE,0;#N/A,#N/A,FALSE,0;#N/A,#N/A,FALSE,0;#N/A,#N/A,FALSE,0;#N/A,#N/A,FALSE,0}</definedName>
    <definedName name="IQ_ADDIN">"AUTO"</definedName>
    <definedName name="işçilik">{#N/A,#N/A,FALSE,"BİRİKİMLİ SATIŞLAR";#N/A,#N/A,FALSE,"BİRİKİMLİ MALİYET";#N/A,#N/A,FALSE,"ERYAMAN B2 TABLOSU";#N/A,#N/A,FALSE,"ERYAMAN B4 TABLOSU";#N/A,#N/A,FALSE,"ÇAYYOLU";#N/A,#N/A,FALSE,"ESBANK ";#N/A,#N/A,FALSE,"İÇERENKÖY 2.KISIM";#N/A,#N/A,FALSE,"ÇİFTEHAVUZ";#N/A,#N/A,FALSE,"HASTAHANE TABLOSU";#N/A,#N/A,FALSE,"RUSYA TABLOSU";#N/A,#N/A,FALSE,"İÇERENKÖY TABLOSU";#N/A,#N/A,FALSE,"ATATÜRK TABLOSU";#N/A,#N/A,FALSE,"KONSOLİDE TABLO";#N/A,#N/A,FALSE,"GEL-GİDER KARŞILAŞTIRMASI";#N/A,#N/A,FALSE,"BIRIKIMLI- NAKIT";#N/A,#N/A,FALSE,"AYLIK NAKİT";#N/A,#N/A,FALSE,"ÜCRETLER";#N/A,#N/A,FALSE,"ŞANTİYELER DETAY TABLOLARI";#N/A,#N/A,FALSE,"MALİ TABLOLAR";#N/A,#N/A,FALSE,"PERFORMANS TAB.";#N/A,#N/A,FALSE,"KARŞILAŞTIRMALI DEĞERLENDİRME";#N/A,#N/A,FALSE,"YILLARA YAYGI DEĞER.";#N/A,#N/A,FALSE,"YILLIK DEĞERLENDİRME";#N/A,#N/A,FALSE,"NAKİT AKIM TABLOSU";#N/A,#N/A,FALSE,"ATATÜRK";#N/A,#N/A,FALSE,"ERYAMAN";#N/A,#N/A,FALSE,"İÇERENKÖY";#N/A,#N/A,FALSE,"HAYDARPAŞA";#N/A,#N/A,FALSE,"YILLIK DEĞERLENDİRME";#N/A,#N/A,FALSE,"NAKİT GİRİŞ- ÇIKIŞ";#N/A,#N/A,FALSE,"GENEL YÖNETİM GİDERLERİ (2)";#N/A,#N/A,FALSE,"SATIŞLAR"}</definedName>
    <definedName name="ıu">{"çewre1icmal",#N/A,FALSE,"çticm";"çewre2icmal",#N/A,FALSE,"çticm"}</definedName>
    <definedName name="ıuıı">{#N/A,#N/A,FALSE,"müş_iç_ihz";#N/A,#N/A,FALSE,"müş_iç_er";#N/A,#N/A,FALSE,"müş_iç_tut"}</definedName>
    <definedName name="ıuıuı">{#N/A,#N/A,TRUE,"kapak";#N/A,#N/A,TRUE,"Paylaşım";#N/A,#N/A,TRUE,"Nakit Değerlendirme";#N/A,#N/A,TRUE,"Grafik";#N/A,#N/A,TRUE,"Nakit";#N/A,#N/A,TRUE," Nakit Tablosu";#N/A,#N/A,TRUE,"K-Z";#N/A,#N/A,TRUE,"Satış";#N/A,#N/A,TRUE,"Peşinat+Taksitler (2)";#N/A,#N/A,TRUE,"Peşinat+Taksitler";#N/A,#N/A,TRUE,"Maliyet";#N/A,#N/A,TRUE,"Maliyet Analizi 1.Etap";#N/A,#N/A,TRUE,"Maliyet Analizi 2.Etap ";#N/A,#N/A,TRUE,"iş Programı 1.Etap";#N/A,#N/A,TRUE,"iş Programı 2.Etap"}</definedName>
    <definedName name="ıuu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ıuuı">{#N/A,#N/A,FALSE,"elk_iç_er";#N/A,#N/A,FALSE,"elk_iç_tut";#N/A,#N/A,FALSE,"elk_iç_ihz"}</definedName>
    <definedName name="ıuuuıuı">{#N/A,#N/A,FALSE,"sıh_iç_ihz";#N/A,#N/A,FALSE,"sıh_iç_er";#N/A,#N/A,FALSE,"sıh_iç_tut"}</definedName>
    <definedName name="ıuuyı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IUUYUIUIUY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ıuuyy">{#N/A,#N/A,FALSE,"95 YILI SAT-MAL";#N/A,#N/A,FALSE,"1995 CIRO";#N/A,#N/A,FALSE,"1994-1995 ÜRETİM KARŞ.";#N/A,#N/A,FALSE,"NAK.XLS";#N/A,#N/A,FALSE,"1995 NAKITBAKIYE";#N/A,#N/A,FALSE,"AYLIK ÜRETİM";#N/A,#N/A,FALSE,"AYLIK MALİYET";#N/A,#N/A,FALSE,"AYLIK M2";#N/A,#N/A,FALSE,"AYLIK ADAMSAAT";#N/A,#N/A,FALSE,"ÜRETİM";#N/A,#N/A,FALSE,"ÜRETİM MALİYETİ";#N/A,#N/A,FALSE,"M2 İMALAT";#N/A,#N/A,FALSE,"ADAM-SAAT TABLOSU";#N/A,#N/A,FALSE,"KREDİ TL"}</definedName>
    <definedName name="ıuyıu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ıuyyu">{#N/A,#N/A,FALSE,"BİRİKİMLİ SATIŞLAR";#N/A,#N/A,FALSE,"BİRİKİMLİ MALİYET";#N/A,#N/A,FALSE,"ERYAMAN B2 TABLOSU";#N/A,#N/A,FALSE,"ERYAMAN B4 TABLOSU";#N/A,#N/A,FALSE,"ÇAYYOLU";#N/A,#N/A,FALSE,"ESBANK ";#N/A,#N/A,FALSE,"İÇERENKÖY 2.KISIM";#N/A,#N/A,FALSE,"ÇİFTEHAVUZ";#N/A,#N/A,FALSE,"HASTAHANE TABLOSU";#N/A,#N/A,FALSE,"RUSYA TABLOSU";#N/A,#N/A,FALSE,"İÇERENKÖY TABLOSU";#N/A,#N/A,FALSE,"ATATÜRK TABLOSU";#N/A,#N/A,FALSE,"KONSOLİDE TABLO";#N/A,#N/A,FALSE,"GEL-GİDER KARŞILAŞTIRMASI";#N/A,#N/A,FALSE,"BIRIKIMLI- NAKIT";#N/A,#N/A,FALSE,"AYLIK NAKİT";#N/A,#N/A,FALSE,"ÜCRETLER";#N/A,#N/A,FALSE,"ŞANTİYELER DETAY TABLOLARI";#N/A,#N/A,FALSE,"MALİ TABLOLAR";#N/A,#N/A,FALSE,"PERFORMANS TAB.";#N/A,#N/A,FALSE,"KARŞILAŞTIRMALI DEĞERLENDİRME";#N/A,#N/A,FALSE,"YILLARA YAYGI DEĞER.";#N/A,#N/A,FALSE,"YILLIK DEĞERLENDİRME";#N/A,#N/A,FALSE,"NAKİT AKIM TABLOSU";#N/A,#N/A,FALSE,"ATATÜRK";#N/A,#N/A,FALSE,"ERYAMAN";#N/A,#N/A,FALSE,"İÇERENKÖY";#N/A,#N/A,FALSE,"HAYDARPAŞA";#N/A,#N/A,FALSE,"YILLIK DEĞERLENDİRME";#N/A,#N/A,FALSE,"NAKİT GİRİŞ- ÇIKIŞ";#N/A,#N/A,FALSE,"GENEL YÖNETİM GİDERLERİ (2)";#N/A,#N/A,FALSE,"SATIŞLAR"}</definedName>
    <definedName name="ıuyyuı">{#N/A,#N/A,FALSE,"kal_iç_ihz";#N/A,#N/A,FALSE,"kal_iç_er";#N/A,#N/A,FALSE,"kal_iç_tut"}</definedName>
    <definedName name="ıyıı">{#N/A,#N/A,FALSE,"elk_iç_er";#N/A,#N/A,FALSE,"elk_iç_tut";#N/A,#N/A,FALSE,"elk_iç_ihz"}</definedName>
    <definedName name="ıytyutyu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ıyuuo">{#N/A,#N/A,FALSE,"elk_iç_er";#N/A,#N/A,FALSE,"elk_iç_tut";#N/A,#N/A,FALSE,"elk_iç_ihz"}</definedName>
    <definedName name="ıyyıu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ıyyuo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jh">{#N/A,#N/A,FALSE,"Расчет вспомогательных"}</definedName>
    <definedName name="jj">{#N/A,#N/A,FALSE,"BİRİKİMLİ SATIŞLAR";#N/A,#N/A,FALSE,"BİRİKİMLİ MALİYET";#N/A,#N/A,FALSE,"ERYAMAN B2 TABLOSU";#N/A,#N/A,FALSE,"ERYAMAN B4 TABLOSU";#N/A,#N/A,FALSE,"ÇAYYOLU";#N/A,#N/A,FALSE,"ESBANK ";#N/A,#N/A,FALSE,"İÇERENKÖY 2.KISIM";#N/A,#N/A,FALSE,"ÇİFTEHAVUZ";#N/A,#N/A,FALSE,"HASTAHANE TABLOSU";#N/A,#N/A,FALSE,"RUSYA TABLOSU";#N/A,#N/A,FALSE,"İÇERENKÖY TABLOSU";#N/A,#N/A,FALSE,"ATATÜRK TABLOSU";#N/A,#N/A,FALSE,"KONSOLİDE TABLO";#N/A,#N/A,FALSE,"GEL-GİDER KARŞILAŞTIRMASI";#N/A,#N/A,FALSE,"BIRIKIMLI- NAKIT";#N/A,#N/A,FALSE,"AYLIK NAKİT";#N/A,#N/A,FALSE,"ÜCRETLER";#N/A,#N/A,FALSE,"ŞANTİYELER DETAY TABLOLARI";#N/A,#N/A,FALSE,"MALİ TABLOLAR";#N/A,#N/A,FALSE,"PERFORMANS TAB.";#N/A,#N/A,FALSE,"KARŞILAŞTIRMALI DEĞERLENDİRME";#N/A,#N/A,FALSE,"YILLARA YAYGI DEĞER.";#N/A,#N/A,FALSE,"YILLIK DEĞERLENDİRME";#N/A,#N/A,FALSE,"NAKİT AKIM TABLOSU";#N/A,#N/A,FALSE,"ATATÜRK";#N/A,#N/A,FALSE,"ERYAMAN";#N/A,#N/A,FALSE,"İÇERENKÖY";#N/A,#N/A,FALSE,"HAYDARPAŞA";#N/A,#N/A,FALSE,"YILLIK DEĞERLENDİRME";#N/A,#N/A,FALSE,"NAKİT GİRİŞ- ÇIKIŞ";#N/A,#N/A,FALSE,"GENEL YÖNETİM GİDERLERİ (2)";#N/A,#N/A,FALSE,"SATIŞLAR"}</definedName>
    <definedName name="jjjj">{#N/A,#N/A,FALSE,"müş_iç_ihz";#N/A,#N/A,FALSE,"müş_iç_er";#N/A,#N/A,FALSE,"müş_iç_tut"}</definedName>
    <definedName name="jjjjjj">{#N/A,#N/A,FALSE,"95 YILI SAT-MAL";#N/A,#N/A,FALSE,"1995 CIRO";#N/A,#N/A,FALSE,"1994-1995 ÜRETİM KARŞ.";#N/A,#N/A,FALSE,"NAK.XLS";#N/A,#N/A,FALSE,"1995 NAKITBAKIYE";#N/A,#N/A,FALSE,"AYLIK ÜRETİM";#N/A,#N/A,FALSE,"AYLIK MALİYET";#N/A,#N/A,FALSE,"AYLIK M2";#N/A,#N/A,FALSE,"AYLIK ADAMSAAT";#N/A,#N/A,FALSE,"ÜRETİM";#N/A,#N/A,FALSE,"ÜRETİM MALİYETİ";#N/A,#N/A,FALSE,"M2 İMALAT";#N/A,#N/A,FALSE,"ADAM-SAAT TABLOSU";#N/A,#N/A,FALSE,"KREDİ TL"}</definedName>
    <definedName name="JK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JKF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jkhjkhkj">{#VALUE!,#N/A,FALSE,0;#N/A,#N/A,FALSE,0;#N/A,#N/A,FALSE,0;#N/A,#N/A,FALSE,0;#N/A,#N/A,FALSE,0;#N/A,#N/A,FALSE,0;#N/A,#N/A,FALSE,0}</definedName>
    <definedName name="JKLKJLJK">{#VALUE!,#N/A,FALSE,0;#N/A,#N/A,FALSE,0;#N/A,#N/A,FALSE,0;#N/A,#N/A,FALSE,0;#N/A,#N/A,FALSE,0;#N/A,#N/A,FALSE,0;#N/A,#N/A,FALSE,0;#N/A,#N/A,FALSE,0;#N/A,#N/A,FALSE,0;#N/A,#N/A,FALSE,0;#N/A,#N/A,FALSE,0;#N/A,#N/A,FALSE,0}</definedName>
    <definedName name="john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ju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juj">{#N/A,#N/A,FALSE,"BİRİKİMLİ SATIŞLAR";#N/A,#N/A,FALSE,"BİRİKİMLİ MALİYET";#N/A,#N/A,FALSE,"ERYAMAN B2 TABLOSU";#N/A,#N/A,FALSE,"ERYAMAN B4 TABLOSU";#N/A,#N/A,FALSE,"ÇAYYOLU";#N/A,#N/A,FALSE,"ESBANK ";#N/A,#N/A,FALSE,"İÇERENKÖY 2.KISIM";#N/A,#N/A,FALSE,"ÇİFTEHAVUZ";#N/A,#N/A,FALSE,"HASTAHANE TABLOSU";#N/A,#N/A,FALSE,"RUSYA TABLOSU";#N/A,#N/A,FALSE,"İÇERENKÖY TABLOSU";#N/A,#N/A,FALSE,"ATATÜRK TABLOSU";#N/A,#N/A,FALSE,"KONSOLİDE TABLO";#N/A,#N/A,FALSE,"GEL-GİDER KARŞILAŞTIRMASI";#N/A,#N/A,FALSE,"BIRIKIMLI- NAKIT";#N/A,#N/A,FALSE,"AYLIK NAKİT";#N/A,#N/A,FALSE,"ÜCRETLER";#N/A,#N/A,FALSE,"ŞANTİYELER DETAY TABLOLARI";#N/A,#N/A,FALSE,"MALİ TABLOLAR";#N/A,#N/A,FALSE,"PERFORMANS TAB.";#N/A,#N/A,FALSE,"KARŞILAŞTIRMALI DEĞERLENDİRME";#N/A,#N/A,FALSE,"YILLARA YAYGI DEĞER.";#N/A,#N/A,FALSE,"YILLIK DEĞERLENDİRME";#N/A,#N/A,FALSE,"NAKİT AKIM TABLOSU";#N/A,#N/A,FALSE,"ATATÜRK";#N/A,#N/A,FALSE,"ERYAMAN";#N/A,#N/A,FALSE,"İÇERENKÖY";#N/A,#N/A,FALSE,"HAYDARPAŞA";#N/A,#N/A,FALSE,"YILLIK DEĞERLENDİRME";#N/A,#N/A,FALSE,"NAKİT GİRİŞ- ÇIKIŞ";#N/A,#N/A,FALSE,"GENEL YÖNETİM GİDERLERİ (2)";#N/A,#N/A,FALSE,"SATIŞLAR"}</definedName>
    <definedName name="juuu">{#N/A,#N/A,FALSE,"MALİ TABLOLAR";#N/A,#N/A,FALSE,"GEL-GİDER KARŞILAŞTIRMASI";#N/A,#N/A,FALSE,"95 YILI SAT-MAL";#N/A,#N/A,FALSE,"1995 CIRO";#N/A,#N/A,FALSE,"1994-1995 ÜRETİM KARŞ.";#N/A,#N/A,FALSE,"BIRIKIMLI- NAKIT";#N/A,#N/A,FALSE,"AYLIK NAKİT";#N/A,#N/A,FALSE,"NAK.XLS";#N/A,#N/A,FALSE,"1995 NAKITBAKIYE";#N/A,#N/A,FALSE,"GENEL YÖNETİM GİDERLERİ";#N/A,#N/A,FALSE,"ÜCRETLER";#N/A,#N/A,FALSE,"ŞANTİYELER DETAY TABLOLARI";#N/A,#N/A,FALSE,"ERYAMAN B2 TABLOSU";#N/A,#N/A,FALSE,"ERYAMAN B4 TABLOSU";#N/A,#N/A,FALSE,"HASTAHANE TABLOSU";#N/A,#N/A,FALSE,"RUSYA TABLOSU";#N/A,#N/A,FALSE,"İÇERENKÖY TABLOSU";#N/A,#N/A,FALSE,"ATATÜRK TABLOSU";#N/A,#N/A,FALSE,"İÇERENKÖY 2.KISIM";#N/A,#N/A,FALSE,"ÇAYYOLU";#N/A,#N/A,FALSE,"ESBANK ";#N/A,#N/A,FALSE,"ÇİFTEHAVUZ";#N/A,#N/A,FALSE,"KONSOLİDE TABLO";#N/A,#N/A,FALSE,"ÜRETİM";#N/A,#N/A,FALSE,"ÜRETİM MALİYETİ";#N/A,#N/A,FALSE,"NAKİT AKIM TABLOSU";#N/A,#N/A,FALSE,"M2 İMALAT";#N/A,#N/A,FALSE,"ADAM-SAAT TABLOSU";#N/A,#N/A,FALSE,"YILLARA YAYGI DEĞER.";#N/A,#N/A,FALSE,"BİRİKİMLİ SATIŞLAR";#N/A,#N/A,FALSE,"BİRİKİMLİ MALİYET";#N/A,#N/A,FALSE,"ERYAMAN";#N/A,#N/A,FALSE,"HAYDARPAŞA";#N/A,#N/A,FALSE,"İÇERENKÖY";#N/A,#N/A,FALSE,"ATATÜRK";#N/A,#N/A,FALSE,"KARŞILAŞTIRMALI DEĞERLENDİRME";#N/A,#N/A,FALSE,"AYLIK ÜRETİM";#N/A,#N/A,FALSE,"AYLIK MALİYET";#N/A,#N/A,FALSE,"AYLIK M2";#N/A,#N/A,FALSE,"AYLIK ADAMSAAT";#N/A,#N/A,FALSE,"PERFORMANS TAB.";#N/A,#N/A,FALSE,"YURT İÇİ MALİYET-M2";#N/A,#N/A,FALSE,"YURTDIŞI MALİYET-M2";#N/A,#N/A,FALSE,"YATIRIM MALİYET-M2";#N/A,#N/A,FALSE,"YURTİÇİ TL-ADAMSAAT";#N/A,#N/A,FALSE,"YURTDIŞI TL-ADAMSAAT";#N/A,#N/A,FALSE,"YATIRIM TL-ADAMSAAT";#N/A,#N/A,FALSE,"YURTİÇİ ADAMSAAT-M2";#N/A,#N/A,FALSE,"YURTDIŞI ADAMSAAT-M2";#N/A,#N/A,FALSE,"YATIRIM ADAMSAAT-M2"}</definedName>
    <definedName name="KALIP2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KASE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kay">{#N/A,#N/A,FALSE,"kal_iç_ihz";#N/A,#N/A,FALSE,"kal_iç_er";#N/A,#N/A,FALSE,"kal_iç_tut"}</definedName>
    <definedName name="kBNT">{"'РП (2)'!$A$5:$S$150"}</definedName>
    <definedName name="Keith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Kempshott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KFGS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kı_0">{"mekanik1fiyat",#N/A,FALSE,"mktfiyat";"mekanik2fiyat",#N/A,FALSE,"mktfiyat"}</definedName>
    <definedName name="kjhkhjkhjkjk">{#VALUE!,#N/A,FALSE,0;#N/A,#N/A,FALSE,0;#N/A,#N/A,FALSE,0;#N/A,#N/A,FALSE,0;#N/A,#N/A,FALSE,0;#N/A,#N/A,FALSE,0;#N/A,#N/A,FALSE,0;#N/A,#N/A,FALSE,0}</definedName>
    <definedName name="kjhkj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KJKLJH">{"isalehattı1icmal",#N/A,FALSE,"ihicm";"isalehattı2icmal",#N/A,FALSE,"ihicm";"isalehattı3icmal",#N/A,FALSE,"ihicm";"isalehattı4icmal",#N/A,FALSE,"ihicm";"isalehattı5icmal",#N/A,FALSE,"ihicm";"isalehattı6icmal",#N/A,FALSE,"ihicm";"isalehattı7icmal",#N/A,FALSE,"ihicm";"isalehattı8icmal",#N/A,FALSE,"ihicm";"isalehattı9icmal",#N/A,FALSE,"ihicm";"isalehattı10icmal",#N/A,FALSE,"ihicm"}</definedName>
    <definedName name="kk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kkck">{#VALUE!,#N/A,TRUE,0;#N/A,#N/A,TRUE,0;#N/A,#N/A,TRUE,0;#N/A,#N/A,TRUE,0;#N/A,#N/A,TRUE,0;#N/A,#N/A,TRUE,0;#N/A,#N/A,TRUE,0}</definedName>
    <definedName name="kkkj">{#VALUE!,#N/A,FALSE,0;#N/A,#N/A,FALSE,0;#N/A,#N/A,FALSE,0;#N/A,#N/A,FALSE,0;#N/A,#N/A,FALSE,0;#N/A,#N/A,FALSE,0;#N/A,#N/A,FALSE,0;#N/A,#N/A,FALSE,0;#N/A,#N/A,FALSE,0;#N/A,#N/A,FALSE,0;#N/A,#N/A,FALSE,0;#N/A,#N/A,FALSE,0}</definedName>
    <definedName name="kkkkk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KKKKKKKK">{#VALUE!,#N/A,TRUE,0;#N/A,#N/A,TRUE,0;#N/A,#N/A,TRUE,0;#N/A,#N/A,TRUE,0;#N/A,#N/A,TRUE,0;#N/A,#N/A,TRUE,0;#N/A,#N/A,TRUE,0}</definedName>
    <definedName name="klhjkjkkgj">{#VALUE!,#N/A,FALSE,0;#N/A,#N/A,FALSE,0;#N/A,#N/A,FALSE,0;#N/A,#N/A,FALSE,0;#N/A,#N/A,FALSE,0;#N/A,#N/A,FALSE,0;#N/A,#N/A,FALSE,0;#N/A,#N/A,FALSE,0;#N/A,#N/A,FALSE,0;#N/A,#N/A,FALSE,0;#N/A,#N/A,FALSE,0;#N/A,#N/A,FALSE,0}</definedName>
    <definedName name="klinlane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kuıkuk">{#VALUE!,#N/A,TRUE,0;#N/A,#N/A,TRUE,0;#N/A,#N/A,TRUE,0;#N/A,#N/A,TRUE,0;#N/A,#N/A,TRUE,0;#N/A,#N/A,TRUE,0;#N/A,#N/A,TRUE,0}</definedName>
    <definedName name="kukuku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kyd.Dim.01.">"currency"</definedName>
    <definedName name="kyd.Dim.02.">"currency"</definedName>
    <definedName name="kyd.ElementType.01.">3</definedName>
    <definedName name="kyd.ElementType.02.">3</definedName>
    <definedName name="kyd.MemoSortHide.">0</definedName>
    <definedName name="kyd.NumLevels.01.">999</definedName>
    <definedName name="kyd.NumLevels.02.">999</definedName>
    <definedName name="kyd.ParentName.01.">"AUD"</definedName>
    <definedName name="kyd.ParentName.02.">"AUD"</definedName>
    <definedName name="kyd.PreScreenData.">0</definedName>
    <definedName name="kyd.PrintMemo.">0</definedName>
    <definedName name="kyd.PrintParent.01.">1</definedName>
    <definedName name="kyd.PrintParent.02.">1</definedName>
    <definedName name="kyd.PrintStdWhen.">3</definedName>
    <definedName name="kyd.SaveAsFile.">0</definedName>
    <definedName name="kyd.SaveMemo.">0</definedName>
    <definedName name="kyd.SelectString.01.">"*"</definedName>
    <definedName name="kyd.SelectString.02.">"*"</definedName>
    <definedName name="kyd.StdSortHide.">0</definedName>
    <definedName name="kyd.StopRow.">16384</definedName>
    <definedName name="kyd.WriteMemWhenOptn.">3</definedName>
    <definedName name="L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LGD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lhill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lıljkghjghj">{#VALUE!,#N/A,FALSE,0;#N/A,#N/A,FALSE,0;#N/A,#N/A,FALSE,0;#N/A,#N/A,FALSE,0;#N/A,#N/A,FALSE,0;#N/A,#N/A,FALSE,0;#N/A,#N/A,FALSE,0;#N/A,#N/A,FALSE,0}</definedName>
    <definedName name="limcount">1</definedName>
    <definedName name="Liphook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LK">{"suhaznesi1fiyat",#N/A,FALSE,"shfiyat";"suhaznesi2fiyat",#N/A,FALSE,"shfiyat"}</definedName>
    <definedName name="lkjljkljkl">{#VALUE!,#N/A,TRUE,0;#N/A,#N/A,TRUE,0;#N/A,#N/A,TRUE,0;#N/A,#N/A,TRUE,0;#N/A,#N/A,TRUE,0;#N/A,#N/A,TRUE,0;#N/A,#N/A,TRUE,0}</definedName>
    <definedName name="lkkkk">{#N/A,#N/A,FALSE,"müş_iç_ihz";#N/A,#N/A,FALSE,"müş_iç_er";#N/A,#N/A,FALSE,"müş_iç_tut"}</definedName>
    <definedName name="LKL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ll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lll">{"isalehattı1icmal",#N/A,FALSE,"ihicm";"isalehattı2icmal",#N/A,FALSE,"ihicm";"isalehattı3icmal",#N/A,FALSE,"ihicm";"isalehattı4icmal",#N/A,FALSE,"ihicm";"isalehattı5icmal",#N/A,FALSE,"ihicm";"isalehattı6icmal",#N/A,FALSE,"ihicm";"isalehattı7icmal",#N/A,FALSE,"ihicm";"isalehattı8icmal",#N/A,FALSE,"ihicm";"isalehattı9icmal",#N/A,FALSE,"ihicm";"isalehattı10icmal",#N/A,FALSE,"ihicm"}</definedName>
    <definedName name="lllll">{#N/A,#N/A,FALSE,"Pricing";#N/A,#N/A,FALSE,"Summary";#N/A,#N/A,FALSE,"CompProd";#N/A,#N/A,FALSE,"CompJobhrs";#N/A,#N/A,FALSE,"Escalation";#N/A,#N/A,FALSE,"Contingency";#N/A,#N/A,FALSE,"GM";#N/A,#N/A,FALSE,"CompWage";#N/A,#N/A,FALSE,"costSum"}</definedName>
    <definedName name="LNKJLKM">{#N/A,#N/A,FALSE,"kal_iç_ihz";#N/A,#N/A,FALSE,"kal_iç_er";#N/A,#N/A,FALSE,"kal_iç_tut"}</definedName>
    <definedName name="lo">{"çewre1icmal",#N/A,FALSE,"çticm";"çewre2icmal",#N/A,FALSE,"çticm"}</definedName>
    <definedName name="Lordshill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MAL.F.F.HESAP2">{#N/A,#N/A,FALSE,"ihz. icmal";#N/A,#N/A,FALSE,"avans";#N/A,#N/A,FALSE,"mal_FF_icm";#N/A,#N/A,FALSE,"fat_ihz";#N/A,#N/A,FALSE,"söz_fiy_fark";#N/A,#N/A,FALSE,"kap2"}</definedName>
    <definedName name="MAL.F.F.HESAP3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MAL.F.F3">{#N/A,#N/A,FALSE,"ihz. icmal";#N/A,#N/A,FALSE,"avans";#N/A,#N/A,FALSE,"mal_FF_icm";#N/A,#N/A,FALSE,"fat_ihz";#N/A,#N/A,FALSE,"söz_fiy_fark";#N/A,#N/A,FALSE,"kap2"}</definedName>
    <definedName name="MAL.F.F4">{#N/A,#N/A,FALSE,"ihz. icmal";#N/A,#N/A,FALSE,"avans";#N/A,#N/A,FALSE,"mal_FF_icm";#N/A,#N/A,FALSE,"fat_ihz";#N/A,#N/A,FALSE,"söz_fiy_fark";#N/A,#N/A,FALSE,"kap2"}</definedName>
    <definedName name="MCL_sheet_inc">{"'Sheet1'!$A$1:$X$25"}</definedName>
    <definedName name="MEHMET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MereGreen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METRAJ">{#N/A,#N/A,FALSE,"içind";#N/A,#N/A,FALSE,"ön_kapak";#N/A,#N/A,FALSE,"taahhuk";#N/A,#N/A,FALSE,"hak_rapor";#N/A,#N/A,FALSE,"temın";#N/A,#N/A,FALSE,"icmal";#N/A,#N/A,FALSE,"fat_mlz_ihz";#N/A,#N/A,FALSE,"sözleş_fiyatf";#N/A,#N/A,FALSE,"proje_bedeli";#N/A,#N/A,FALSE,"gün dol hes";#N/A,#N/A,FALSE,"ihz. icmal";#N/A,#N/A,FALSE,"bazhakson_faturalı";#N/A,#N/A,FALSE,"baz_faturalı";#N/A,#N/A,FALSE,"inş_iç_ihz";#N/A,#N/A,FALSE,"inş_ihz_tut";#N/A,#N/A,FALSE,"tünel_er";#N/A,#N/A,FALSE,"incehasır_er";#N/A,#N/A,FALSE,"kalınhasır_er";#N/A,#N/A,FALSE,"incedüzdemir_er";#N/A,#N/A,FALSE,"kalındemir_er";#N/A,#N/A,FALSE,"incedemir_er";#N/A,#N/A,FALSE,"gazbeton_er_13.5";#N/A,#N/A,FALSE,"gazbeton_er_8.5";#N/A,#N/A,FALSE,"foam_er";#N/A,#N/A,FALSE,"fayans_er";#N/A,#N/A,FALSE,"seramik_er";#N/A,#N/A,FALSE,"inş_dış_ihz";#N/A,#N/A,FALSE,"sıhhi_iç_ihz";#N/A,#N/A,FALSE,"sıhhi_ihz_tut ";#N/A,#N/A,FALSE,"müş_iç_ihz";#N/A,#N/A,FALSE,"müş_iç_er";#N/A,#N/A,FALSE,"müşterek_ihz_tut ";#N/A,#N/A,FALSE,"kal_iç_ihz ";#N/A,#N/A,FALSE,"kalorifer_ihz_tut";#N/A,#N/A,FALSE,"doğalgaz_iç_ihz";#N/A,#N/A,FALSE,"doğalgaz_ihz_tut";#N/A,#N/A,FALSE,"elektrık_iç_ihz 1-2";#N/A,#N/A,FALSE,"elektrık_ihz_tut";#N/A,#N/A,FALSE,"ılan";#N/A,#N/A,FALSE,"ilan_tut"}</definedName>
    <definedName name="metrajlar">{#N/A,#N/A,FALSE,"TELEFON"}</definedName>
    <definedName name="mm">{#N/A,#N/A,FALSE,"maff_h1";#N/A,#N/A,FALSE,"maff_h2";#N/A,#N/A,FALSE,"maff_h3";#N/A,#N/A,FALSE,"maff_h4";#N/A,#N/A,FALSE,"maff_h5";#N/A,#N/A,FALSE,"maff_h6";#N/A,#N/A,FALSE,"maff_h7"}</definedName>
    <definedName name="mmm">{#N/A,#N/A,FALSE,"10.10";#N/A,#N/A,FALSE,"10.11";#N/A,#N/A,FALSE,"10.12";#N/A,#N/A,FALSE,"10.21";#N/A,#N/A,FALSE,"10.22";#N/A,#N/A,FALSE,"10.23";#N/A,#N/A,FALSE,"10.24";#N/A,#N/A,FALSE,"10.25";#N/A,#N/A,FALSE,"10.26";#N/A,#N/A,FALSE,"10.27";#N/A,#N/A,FALSE,"10.28";#N/A,#N/A,FALSE,"10.29";#N/A,#N/A,FALSE,"10.30";#N/A,#N/A,FALSE,"10.31";#N/A,#N/A,FALSE,"10.32";#N/A,#N/A,FALSE,"10.33";#N/A,#N/A,FALSE,"10.34";#N/A,#N/A,FALSE,"10.35";#N/A,#N/A,FALSE,"10.36";#N/A,#N/A,FALSE,"10.37"}</definedName>
    <definedName name="MÖMMMMM">{#VALUE!,#N/A,FALSE,0;#N/A,#N/A,FALSE,0;#N/A,#N/A,FALSE,0;#N/A,#N/A,FALSE,0;#N/A,#N/A,FALSE,0;#N/A,#N/A,FALSE,0;#N/A,#N/A,FALSE,0;#N/A,#N/A,FALSE,0;#N/A,#N/A,FALSE,0;#N/A,#N/A,FALSE,0;#N/A,#N/A,FALSE,0;#N/A,#N/A,FALSE,0}</definedName>
    <definedName name="MRT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n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ncheam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Neels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nh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nhytgbfr">{"çewre1fiyat",#N/A,FALSE,"çtfiyat";"çewre2fiyat",#N/A,FALSE,"çtfiyat"}</definedName>
    <definedName name="NİL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nnn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nnnnn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nogmaals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NorthCheam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nrnr1">{"'KABA MALZEME'!$B$5:$G$101","'KABA MALZEME'!$B$5:$G$101"}</definedName>
    <definedName name="nrnr2">{"'KABA MALZEME'!$B$5:$G$101","'KABA MALZEME'!$B$5:$G$101"}</definedName>
    <definedName name="nrnr6">{"'KABA MALZEME'!$B$5:$G$101","'KABA MALZEME'!$B$5:$G$101"}</definedName>
    <definedName name="nrnr7">{#N/A,#N/A,FALSE,"içind";#N/A,#N/A,FALSE,"ön_kapak";#N/A,#N/A,FALSE,"taahhuk";#N/A,#N/A,FALSE,"hak_rapor";#N/A,#N/A,FALSE,"temın";#N/A,#N/A,FALSE,"icmal";#N/A,#N/A,FALSE,"fat_mlz_ihz";#N/A,#N/A,FALSE,"sözleş_fiyatf";#N/A,#N/A,FALSE,"proje_bedeli";#N/A,#N/A,FALSE,"gün dol hes";#N/A,#N/A,FALSE,"ihz. icmal";#N/A,#N/A,FALSE,"bazhakson_faturalı";#N/A,#N/A,FALSE,"baz_faturalı";#N/A,#N/A,FALSE,"inş_iç_ihz";#N/A,#N/A,FALSE,"inş_ihz_tut";#N/A,#N/A,FALSE,"tünel_er";#N/A,#N/A,FALSE,"incehasır_er";#N/A,#N/A,FALSE,"kalınhasır_er";#N/A,#N/A,FALSE,"incedüzdemir_er";#N/A,#N/A,FALSE,"kalındemir_er";#N/A,#N/A,FALSE,"incedemir_er";#N/A,#N/A,FALSE,"gazbeton_er_13.5";#N/A,#N/A,FALSE,"gazbeton_er_8.5";#N/A,#N/A,FALSE,"foam_er";#N/A,#N/A,FALSE,"fayans_er";#N/A,#N/A,FALSE,"seramik_er";#N/A,#N/A,FALSE,"inş_dış_ihz";#N/A,#N/A,FALSE,"sıhhi_iç_ihz";#N/A,#N/A,FALSE,"sıhhi_ihz_tut ";#N/A,#N/A,FALSE,"müş_iç_ihz";#N/A,#N/A,FALSE,"müş_iç_er";#N/A,#N/A,FALSE,"müşterek_ihz_tut ";#N/A,#N/A,FALSE,"kal_iç_ihz ";#N/A,#N/A,FALSE,"kalorifer_ihz_tut";#N/A,#N/A,FALSE,"doğalgaz_iç_ihz";#N/A,#N/A,FALSE,"doğalgaz_ihz_tut";#N/A,#N/A,FALSE,"elektrık_iç_ihz 1-2";#N/A,#N/A,FALSE,"elektrık_ihz_tut";#N/A,#N/A,FALSE,"ılan";#N/A,#N/A,FALSE,"ilan_tut"}</definedName>
    <definedName name="NVBNBNVBN">{#VALUE!,#N/A,FALSE,0;#N/A,#N/A,FALSE,0;#N/A,#N/A,FALSE,0;#N/A,#N/A,FALSE,0;#N/A,#N/A,FALSE,0;#N/A,#N/A,FALSE,0;#N/A,#N/A,FALSE,0;#N/A,#N/A,FALSE,0;#N/A,#N/A,FALSE,0;#N/A,#N/A,FALSE,0;#N/A,#N/A,FALSE,0;#N/A,#N/A,FALSE,0}</definedName>
    <definedName name="ö">{#N/A,#N/A,FALSE,"ATIKSU_HAT_ICMAL";#N/A,#N/A,FALSE,"ATIKSU_236 (1)";#N/A,#N/A,FALSE,"ATIKSU_236 (2)";#N/A,#N/A,FALSE,"ATIKSU_236 (3)";#N/A,#N/A,FALSE,"ATIKSU_238 (1)";#N/A,#N/A,FALSE,"ATIKSU_238 (2)";#N/A,#N/A,FALSE,"ATIKSU_244 (1)";#N/A,#N/A,FALSE,"ATIKSU_244 (2)";#N/A,#N/A,FALSE,"ATIKSU_245 (1)";#N/A,#N/A,FALSE,"ATIKSU_245 (2)";#N/A,#N/A,FALSE,"ATIKSU_246 (1)";#N/A,#N/A,FALSE,"ATIKSU_246 (2)";#N/A,#N/A,FALSE,"ATIKSU_246 (3)"}</definedName>
    <definedName name="öççç">{#N/A,#N/A,FALSE,"kal_iç_ihz";#N/A,#N/A,FALSE,"kal_iç_er";#N/A,#N/A,FALSE,"kal_iç_tut"}</definedName>
    <definedName name="oıı">{#N/A,#N/A,FALSE,"MALİ TABLOLAR";#N/A,#N/A,FALSE,"GEL-GİDER KARŞILAŞTIRMASI";#N/A,#N/A,FALSE,"95 YILI SAT-MAL";#N/A,#N/A,FALSE,"1995 CIRO";#N/A,#N/A,FALSE,"1994-1995 ÜRETİM KARŞ.";#N/A,#N/A,FALSE,"BIRIKIMLI- NAKIT";#N/A,#N/A,FALSE,"AYLIK NAKİT";#N/A,#N/A,FALSE,"NAK.XLS";#N/A,#N/A,FALSE,"1995 NAKITBAKIYE";#N/A,#N/A,FALSE,"GENEL YÖNETİM GİDERLERİ";#N/A,#N/A,FALSE,"ÜCRETLER";#N/A,#N/A,FALSE,"ŞANTİYELER DETAY TABLOLARI";#N/A,#N/A,FALSE,"ERYAMAN B2 TABLOSU";#N/A,#N/A,FALSE,"ERYAMAN B4 TABLOSU";#N/A,#N/A,FALSE,"HASTAHANE TABLOSU";#N/A,#N/A,FALSE,"RUSYA TABLOSU";#N/A,#N/A,FALSE,"İÇERENKÖY TABLOSU";#N/A,#N/A,FALSE,"ATATÜRK TABLOSU";#N/A,#N/A,FALSE,"İÇERENKÖY 2.KISIM";#N/A,#N/A,FALSE,"ÇAYYOLU";#N/A,#N/A,FALSE,"ESBANK ";#N/A,#N/A,FALSE,"ÇİFTEHAVUZ";#N/A,#N/A,FALSE,"KONSOLİDE TABLO";#N/A,#N/A,FALSE,"ÜRETİM";#N/A,#N/A,FALSE,"ÜRETİM MALİYETİ";#N/A,#N/A,FALSE,"NAKİT AKIM TABLOSU";#N/A,#N/A,FALSE,"M2 İMALAT";#N/A,#N/A,FALSE,"ADAM-SAAT TABLOSU";#N/A,#N/A,FALSE,"YILLARA YAYGI DEĞER.";#N/A,#N/A,FALSE,"BİRİKİMLİ SATIŞLAR";#N/A,#N/A,FALSE,"BİRİKİMLİ MALİYET";#N/A,#N/A,FALSE,"ERYAMAN";#N/A,#N/A,FALSE,"HAYDARPAŞA";#N/A,#N/A,FALSE,"İÇERENKÖY";#N/A,#N/A,FALSE,"ATATÜRK";#N/A,#N/A,FALSE,"KARŞILAŞTIRMALI DEĞERLENDİRME";#N/A,#N/A,FALSE,"AYLIK ÜRETİM";#N/A,#N/A,FALSE,"AYLIK MALİYET";#N/A,#N/A,FALSE,"AYLIK M2";#N/A,#N/A,FALSE,"AYLIK ADAMSAAT";#N/A,#N/A,FALSE,"PERFORMANS TAB.";#N/A,#N/A,FALSE,"YURT İÇİ MALİYET-M2";#N/A,#N/A,FALSE,"YURTDIŞI MALİYET-M2";#N/A,#N/A,FALSE,"YATIRIM MALİYET-M2";#N/A,#N/A,FALSE,"YURTİÇİ TL-ADAMSAAT";#N/A,#N/A,FALSE,"YURTDIŞI TL-ADAMSAAT";#N/A,#N/A,FALSE,"YATIRIM TL-ADAMSAAT";#N/A,#N/A,FALSE,"YURTİÇİ ADAMSAAT-M2";#N/A,#N/A,FALSE,"YURTDIŞI ADAMSAAT-M2";#N/A,#N/A,FALSE,"YATIRIM ADAMSAAT-M2"}</definedName>
    <definedName name="okm">{"suhaznesi1icmal",#N/A,FALSE,"shicm";"suhaznesi2icmal",#N/A,FALSE,"shicm";"suhaznesi3icmal",#N/A,FALSE,"shicm"}</definedName>
    <definedName name="Oktober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olç">{"çewre1icmal",#N/A,FALSE,"çticm";"çewre2icmal",#N/A,FALSE,"çticm"}</definedName>
    <definedName name="oo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ööö">{#N/A,#N/A,FALSE,"12.21";#N/A,#N/A,FALSE,"12.10";#N/A,#N/A,FALSE,"3";#N/A,#N/A,FALSE,"2";#N/A,#N/A,FALSE,"1"}</definedName>
    <definedName name="OSM">{#N/A,#N/A,FALSE,"TELEFON"}</definedName>
    <definedName name="Osmaston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öz">{#N/A,#N/A,FALSE,"12.10";#N/A,#N/A,FALSE,"12.11";#N/A,#N/A,FALSE,"12.12";#N/A,#N/A,FALSE,"12.21";#N/A,#N/A,FALSE,"12.22";#N/A,#N/A,FALSE,"12.23";#N/A,#N/A,FALSE,"12.24";#N/A,#N/A,FALSE,"12.25";#N/A,#N/A,FALSE,"12.26"}</definedName>
    <definedName name="ÖZGÜL">{#N/A,#N/A,FALSE,"ATIKSU_HAT_ICMAL";#N/A,#N/A,FALSE,"ATIKSU_236 (1)";#N/A,#N/A,FALSE,"ATIKSU_236 (2)";#N/A,#N/A,FALSE,"ATIKSU_236 (3)";#N/A,#N/A,FALSE,"ATIKSU_238 (1)";#N/A,#N/A,FALSE,"ATIKSU_238 (2)";#N/A,#N/A,FALSE,"ATIKSU_244 (1)";#N/A,#N/A,FALSE,"ATIKSU_244 (2)";#N/A,#N/A,FALSE,"ATIKSU_245 (1)";#N/A,#N/A,FALSE,"ATIKSU_245 (2)";#N/A,#N/A,FALSE,"ATIKSU_246 (1)";#N/A,#N/A,FALSE,"ATIKSU_246 (2)";#N/A,#N/A,FALSE,"ATIKSU_246 (3)"}</definedName>
    <definedName name="P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paratonersiz">{#N/A,#N/A,FALSE,"kal_iç_ihz";#N/A,#N/A,FALSE,"kal_iç_er";#N/A,#N/A,FALSE,"kal_iç_tut"}</definedName>
    <definedName name="pc">{#N/A,#N/A,FALSE,"elk_iç_er";#N/A,#N/A,FALSE,"elk_iç_tut";#N/A,#N/A,FALSE,"elk_iç_ihz"}</definedName>
    <definedName name="pğ">{"elektrik1fiyat",#N/A,FALSE,"elcfiyat";"elektrik2fiyat",#N/A,FALSE,"elcfiyat";"elektrik3fiyat",#N/A,FALSE,"elcfiyat"}</definedName>
    <definedName name="pln">{"'РП (2)'!$A$5:$S$150"}</definedName>
    <definedName name="plö">{"mekanik1icmal",#N/A,FALSE,"mkticm";"mekanik2icmal",#N/A,FALSE,"mkticm";"mekanik3icmal",#N/A,FALSE,"mkticm"}</definedName>
    <definedName name="PO">{#N/A,#N/A,FALSE,"Ejector 1";#N/A,#N/A,FALSE,"Ejector 2"}</definedName>
    <definedName name="poging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poıutyrera">{"taşkınsuyu1fiyat",#N/A,FALSE,"tsfiyat"}</definedName>
    <definedName name="PP6FIRE_DEC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Pr">{"Site",#N/A,FALSE,"Net Inventory Turns";"Site",#N/A,FALSE,"LInearity";"Site",#N/A,FALSE,"On Time Delivery";"Site",#N/A,FALSE,"Fill Rate";"Site",#N/A,FALSE,"Days Past Due";"Site",#N/A,FALSE,"COPQ";"Site",#N/A,FALSE,"Customer Returns";"Site",#N/A,FALSE,"LWCAIR";"Site",#N/A,FALSE,"TCIR";"Site",#N/A,FALSE,"TDU";"Site",#N/A,FALSE,"Supplier Defects";"Site",#N/A,FALSE,"Supplier Delivery";"Site",#N/A,FALSE,"OEC";"Site",#N/A,FALSE,"MM"}</definedName>
    <definedName name="print_out">{#N/A,#N/A,FALSE,"Broker Sheet";#N/A,#N/A,FALSE,"Exec.Summary";#N/A,#N/A,FALSE,"Argus Cash Flow";#N/A,#N/A,FALSE,"SPF";#N/A,#N/A,FALSE,"RentRoll"}</definedName>
    <definedName name="pş.">{"elektrik1icmal",#N/A,FALSE,"elcicmal";"elektrik2icmal",#N/A,FALSE,"elcicmal";"elektrik3icmal",#N/A,FALSE,"elcicmal";"elektrik4icmal",#N/A,FALSE,"elcicmal";"elektrik5icmal",#N/A,FALSE,"elcicmal";"elektrik6icmal",#N/A,FALSE,"elcicmal"}</definedName>
    <definedName name="PT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PUB_UserID">"MAYERX"</definedName>
    <definedName name="qa">{#N/A,#N/A,FALSE,"kal_iç_ihz";#N/A,#N/A,FALSE,"kal_iç_er";#N/A,#N/A,FALSE,"kal_iç_tut"}</definedName>
    <definedName name="qazxssw">{"isalehattı1fiyat",#N/A,FALSE,"ihfiyat";"isalehattı2fiyat",#N/A,FALSE,"ihfiyat";"isalehattı3fiyat",#N/A,FALSE,"ihfiyat";"isalehattı4fiyat",#N/A,FALSE,"ihfiyat";"isalehattı5fiyat",#N/A,FALSE,"ihfiyat"}</definedName>
    <definedName name="qegqrg">{#N/A,#N/A,FALSE,"SUMMARY 4a";#N/A,#N/A,FALSE,"GBA 4b";#N/A,#N/A,FALSE,"TENANT 4c";#N/A,#N/A,FALSE,"BUDGET DETAIL";#N/A,#N/A,FALSE,"PRO FORMA"}</definedName>
    <definedName name="qgqg">{#N/A,#N/A,FALSE,"Leasing 6A"}</definedName>
    <definedName name="qqq">{"Output-3Column",#N/A,FALSE,"Output"}</definedName>
    <definedName name="qqqqqq">{"Output-BaseYear",#N/A,FALSE,"Output"}</definedName>
    <definedName name="QS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qw">{#N/A,#N/A,TRUE,"Cover";#N/A,#N/A,TRUE,"Conts";#N/A,#N/A,TRUE,"VOS";#N/A,#N/A,TRUE,"Warrington";#N/A,#N/A,TRUE,"Widnes"}</definedName>
    <definedName name="qwerty">{"'РП (2)'!$A$5:$S$150"}</definedName>
    <definedName name="qwqw">{#VALUE!,#N/A,FALSE,0;#N/A,#N/A,FALSE,0;#N/A,#N/A,FALSE,0;#N/A,#N/A,FALSE,0;#N/A,#N/A,FALSE,0;#N/A,#N/A,FALSE,0;#N/A,#N/A,FALSE,0;#N/A,#N/A,FALSE,0;#N/A,#N/A,FALSE,0;#N/A,#N/A,FALSE,0;#N/A,#N/A,FALSE,0;#N/A,#N/A,FALSE,0}</definedName>
    <definedName name="RE">{#N/A,#N/A,FALSE,"kal_iç_ihz";#N/A,#N/A,FALSE,"kal_iç_er";#N/A,#N/A,FALSE,"kal_iç_tut"}</definedName>
    <definedName name="rgqg">{#N/A,#N/A,FALSE,"içind";#N/A,#N/A,FALSE,"ön_kapak";#N/A,#N/A,FALSE,"taahhuk";#N/A,#N/A,FALSE,"hak_rapor";#N/A,#N/A,FALSE,"temın";#N/A,#N/A,FALSE,"icmal";#N/A,#N/A,FALSE,"fat_mlz_ihz";#N/A,#N/A,FALSE,"sözleş_fiyatf";#N/A,#N/A,FALSE,"proje_bedeli";#N/A,#N/A,FALSE,"gün dol hes";#N/A,#N/A,FALSE,"ihz. icmal";#N/A,#N/A,FALSE,"bazhakson_faturalı";#N/A,#N/A,FALSE,"baz_faturalı";#N/A,#N/A,FALSE,"inş_iç_ihz";#N/A,#N/A,FALSE,"inş_ihz_tut";#N/A,#N/A,FALSE,"tünel_er";#N/A,#N/A,FALSE,"incehasır_er";#N/A,#N/A,FALSE,"kalınhasır_er";#N/A,#N/A,FALSE,"incedüzdemir_er";#N/A,#N/A,FALSE,"kalındemir_er";#N/A,#N/A,FALSE,"incedemir_er";#N/A,#N/A,FALSE,"gazbeton_er_13.5";#N/A,#N/A,FALSE,"gazbeton_er_8.5";#N/A,#N/A,FALSE,"foam_er";#N/A,#N/A,FALSE,"fayans_er";#N/A,#N/A,FALSE,"seramik_er";#N/A,#N/A,FALSE,"inş_dış_ihz";#N/A,#N/A,FALSE,"sıhhi_iç_ihz";#N/A,#N/A,FALSE,"sıhhi_ihz_tut ";#N/A,#N/A,FALSE,"müş_iç_ihz";#N/A,#N/A,FALSE,"müş_iç_er";#N/A,#N/A,FALSE,"müşterek_ihz_tut ";#N/A,#N/A,FALSE,"kal_iç_ihz ";#N/A,#N/A,FALSE,"kalorifer_ihz_tut";#N/A,#N/A,FALSE,"doğalgaz_iç_ihz";#N/A,#N/A,FALSE,"doğalgaz_ihz_tut";#N/A,#N/A,FALSE,"elektrık_iç_ihz 1-2";#N/A,#N/A,FALSE,"elektrık_ihz_tut";#N/A,#N/A,FALSE,"ılan";#N/A,#N/A,FALSE,"ilan_tut"}</definedName>
    <definedName name="rgrg">{"page1",#N/A,FALSE,"sheet 1";"Page2",#N/A,FALSE,"sheet 1";"page3",#N/A,FALSE,"sheet 1";"page4",#N/A,FALSE,"sheet 1"}</definedName>
    <definedName name="rgwg">{"page1",#N/A,FALSE,"sheet 1";"Page2",#N/A,FALSE,"sheet 1";"page3",#N/A,FALSE,"sheet 1";"page4",#N/A,FALSE,"sheet 1"}</definedName>
    <definedName name="Ripley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rjgbz">{"'РП (2)'!$A$5:$S$150"}</definedName>
    <definedName name="rkt">{#N/A,#N/A,FALSE,"BİRİKİMLİ SATIŞLAR";#N/A,#N/A,FALSE,"BİRİKİMLİ MALİYET";#N/A,#N/A,FALSE,"ERYAMAN B2 TABLOSU";#N/A,#N/A,FALSE,"ERYAMAN B4 TABLOSU";#N/A,#N/A,FALSE,"ÇAYYOLU";#N/A,#N/A,FALSE,"ESBANK ";#N/A,#N/A,FALSE,"İÇERENKÖY 2.KISIM";#N/A,#N/A,FALSE,"ÇİFTEHAVUZ";#N/A,#N/A,FALSE,"HASTAHANE TABLOSU";#N/A,#N/A,FALSE,"RUSYA TABLOSU";#N/A,#N/A,FALSE,"İÇERENKÖY TABLOSU";#N/A,#N/A,FALSE,"ATATÜRK TABLOSU";#N/A,#N/A,FALSE,"KONSOLİDE TABLO";#N/A,#N/A,FALSE,"GEL-GİDER KARŞILAŞTIRMASI";#N/A,#N/A,FALSE,"BIRIKIMLI- NAKIT";#N/A,#N/A,FALSE,"AYLIK NAKİT";#N/A,#N/A,FALSE,"ÜCRETLER";#N/A,#N/A,FALSE,"ŞANTİYELER DETAY TABLOLARI";#N/A,#N/A,FALSE,"MALİ TABLOLAR";#N/A,#N/A,FALSE,"PERFORMANS TAB.";#N/A,#N/A,FALSE,"KARŞILAŞTIRMALI DEĞERLENDİRME";#N/A,#N/A,FALSE,"YILLARA YAYGI DEĞER.";#N/A,#N/A,FALSE,"YILLIK DEĞERLENDİRME";#N/A,#N/A,FALSE,"NAKİT AKIM TABLOSU";#N/A,#N/A,FALSE,"ATATÜRK";#N/A,#N/A,FALSE,"ERYAMAN";#N/A,#N/A,FALSE,"İÇERENKÖY";#N/A,#N/A,FALSE,"HAYDARPAŞA";#N/A,#N/A,FALSE,"YILLIK DEĞERLENDİRME";#N/A,#N/A,FALSE,"NAKİT GİRİŞ- ÇIKIŞ";#N/A,#N/A,FALSE,"GENEL YÖNETİM GİDERLERİ (2)";#N/A,#N/A,FALSE,"SATIŞLAR"}</definedName>
    <definedName name="rl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RL2A">'[4]AOP Summary-2'!$C$2:$C$14</definedName>
    <definedName name="RL2H">'[4]AOP Summary-2'!$B$2:$B$14</definedName>
    <definedName name="RL2J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RL2K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RL2M">{#N/A,#N/A,FALSE,"NCS INC SCOT";#N/A,#N/A,FALSE,"NCS";#N/A,#N/A,FALSE,"74 NCS";#N/A,#N/A,FALSE,"75 NCS";#N/A,#N/A,FALSE,"76 NCS "}</definedName>
    <definedName name="RL2N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RL2O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rnh">{#N/A,#N/A,FALSE,"kal_iç_ihz";#N/A,#N/A,FALSE,"kal_iç_er";#N/A,#N/A,FALSE,"kal_iç_tut"}</definedName>
    <definedName name="rr">{#N/A,#N/A,FALSE,"Aging Summary";#N/A,#N/A,FALSE,"Ratio Analysis";#N/A,#N/A,FALSE,"Test 120 Day Accts";#N/A,#N/A,FALSE,"Tickmarks"}</definedName>
    <definedName name="RTERTRET">{#VALUE!,#N/A,FALSE,0;#N/A,#N/A,FALSE,0;#N/A,#N/A,FALSE,0;#N/A,#N/A,FALSE,0;#N/A,#N/A,FALSE,0;#N/A,#N/A,FALSE,0;#N/A,#N/A,FALSE,0;#N/A,#N/A,FALSE,0;#N/A,#N/A,FALSE,0;#N/A,#N/A,FALSE,0;#N/A,#N/A,FALSE,0;#N/A,#N/A,FALSE,0}</definedName>
    <definedName name="RTRETRETRET">{#VALUE!,#N/A,TRUE,0;#N/A,#N/A,TRUE,0;#N/A,#N/A,TRUE,0;#N/A,#N/A,TRUE,0;#N/A,#N/A,TRUE,0;#N/A,#N/A,TRUE,0;#N/A,#N/A,TRUE,0}</definedName>
    <definedName name="RTRTERTRT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rtrtretrt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RTWERTEWRWER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rwgWEG">{#N/A,#N/A,FALSE,"Leasing 6A"}</definedName>
    <definedName name="S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Ş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S.Alacan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S.HAKAN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sadff">{"TB_PR","50",FALSE,"PR_TRIAL_BALANCE";"TB_PR","51",FALSE,"PR_TRIAL_BALANCE";"TB_PR","52",FALSE,"PR_TRIAL_BALANCE";"TB_PR","53",FALSE,"PR_TRIAL_BALANCE";"TB_PR","54",FALSE,"PR_TRIAL_BALANCE";"TB_PR","55",FALSE,"PR_TRIAL_BALANCE";"TB_PR","56",FALSE,"PR_TRIAL_BALANCE";"TB_PR","57",FALSE,"PR_TRIAL_BALANCE";"TB_PR","61",FALSE,"PR_TRIAL_BALANCE";"TB_PR","63",FALSE,"PR_TRIAL_BALANCE";"TB_PR","65",FALSE,"PR_TRIAL_BALANCE";"TB_PR","66",FALSE,"PR_TRIAL_BALANCE"}</definedName>
    <definedName name="sadsd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sadsds">{#VALUE!,#N/A,FALSE,0;#N/A,#N/A,FALSE,0;#N/A,#N/A,FALSE,0;#N/A,#N/A,FALSE,0;#N/A,#N/A,FALSE,0;#N/A,#N/A,FALSE,0;#N/A,#N/A,FALSE,0}</definedName>
    <definedName name="sadsdsd">{#VALUE!,#N/A,TRUE,0;#N/A,#N/A,TRUE,0;#N/A,#N/A,TRUE,0}</definedName>
    <definedName name="ŞAN.DIŞ.İHZ.TUT.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sasasasas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sasda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Scaffolding">{"'Break down'!$A$4"}</definedName>
    <definedName name="scarce">{#N/A,#N/A,FALSE,"Summary";#N/A,#N/A,FALSE,"3TJ";#N/A,#N/A,FALSE,"3TN";#N/A,#N/A,FALSE,"3TP";#N/A,#N/A,FALSE,"3SJ";#N/A,#N/A,FALSE,"3CJ";#N/A,#N/A,FALSE,"3CN";#N/A,#N/A,FALSE,"3CP";#N/A,#N/A,FALSE,"3A"}</definedName>
    <definedName name="scascda">{#N/A,#N/A,FALSE,"BİRİKİMLİ SATIŞLAR";#N/A,#N/A,FALSE,"BİRİKİMLİ MALİYET";#N/A,#N/A,FALSE,"ERYAMAN B2 TABLOSU";#N/A,#N/A,FALSE,"ERYAMAN B4 TABLOSU";#N/A,#N/A,FALSE,"ÇAYYOLU";#N/A,#N/A,FALSE,"ESBANK ";#N/A,#N/A,FALSE,"İÇERENKÖY 2.KISIM";#N/A,#N/A,FALSE,"ÇİFTEHAVUZ";#N/A,#N/A,FALSE,"HASTAHANE TABLOSU";#N/A,#N/A,FALSE,"RUSYA TABLOSU";#N/A,#N/A,FALSE,"İÇERENKÖY TABLOSU";#N/A,#N/A,FALSE,"ATATÜRK TABLOSU";#N/A,#N/A,FALSE,"KONSOLİDE TABLO";#N/A,#N/A,FALSE,"GEL-GİDER KARŞILAŞTIRMASI";#N/A,#N/A,FALSE,"BIRIKIMLI- NAKIT";#N/A,#N/A,FALSE,"AYLIK NAKİT";#N/A,#N/A,FALSE,"ÜCRETLER";#N/A,#N/A,FALSE,"ŞANTİYELER DETAY TABLOLARI";#N/A,#N/A,FALSE,"MALİ TABLOLAR";#N/A,#N/A,FALSE,"PERFORMANS TAB.";#N/A,#N/A,FALSE,"KARŞILAŞTIRMALI DEĞERLENDİRME";#N/A,#N/A,FALSE,"YILLARA YAYGI DEĞER.";#N/A,#N/A,FALSE,"YILLIK DEĞERLENDİRME";#N/A,#N/A,FALSE,"NAKİT AKIM TABLOSU";#N/A,#N/A,FALSE,"ATATÜRK";#N/A,#N/A,FALSE,"ERYAMAN";#N/A,#N/A,FALSE,"İÇERENKÖY";#N/A,#N/A,FALSE,"HAYDARPAŞA";#N/A,#N/A,FALSE,"YILLIK DEĞERLENDİRME";#N/A,#N/A,FALSE,"NAKİT GİRİŞ- ÇIKIŞ";#N/A,#N/A,FALSE,"GENEL YÖNETİM GİDERLERİ (2)";#N/A,#N/A,FALSE,"SATIŞLAR"}</definedName>
    <definedName name="scdsf">{"TB_PR","50",FALSE,"PR_TRIAL_BALANCE";"TB_PR","51",FALSE,"PR_TRIAL_BALANCE";"TB_PR","52",FALSE,"PR_TRIAL_BALANCE";"TB_PR","53",FALSE,"PR_TRIAL_BALANCE";"TB_PR","54",FALSE,"PR_TRIAL_BALANCE";"TB_PR","55",FALSE,"PR_TRIAL_BALANCE";"TB_PR","56",FALSE,"PR_TRIAL_BALANCE";"TB_PR","57",FALSE,"PR_TRIAL_BALANCE";"TB_PR","61",FALSE,"PR_TRIAL_BALANCE";"TB_PR","63",FALSE,"PR_TRIAL_BALANCE";"TB_PR","65",FALSE,"PR_TRIAL_BALANCE";"TB_PR","66",FALSE,"PR_TRIAL_BALANCE"}</definedName>
    <definedName name="SD">{#N/A,#N/A,FALSE,"imalat_kesif";#N/A,#N/A,FALSE,"imalat_seviye";#N/A,#N/A,FALSE,"141";#N/A,#N/A,FALSE,"142";#N/A,#N/A,FALSE,"143";#N/A,#N/A,FALSE,"144";#N/A,#N/A,FALSE,"145";#N/A,#N/A,FALSE,"146";#N/A,#N/A,FALSE,"147";#N/A,#N/A,FALSE,"148";#N/A,#N/A,FALSE,"149"}</definedName>
    <definedName name="SDAWEZD">{"suhaznesi1fiyat",#N/A,FALSE,"shfiyat";"suhaznesi2fiyat",#N/A,FALSE,"shfiyat"}</definedName>
    <definedName name="SDF">{#N/A,#N/A,FALSE,"MALİ TABLOLAR";#N/A,#N/A,FALSE,"GEL-GİDER KARŞILAŞTIRMASI";#N/A,#N/A,FALSE,"95 YILI SAT-MAL";#N/A,#N/A,FALSE,"1995 CIRO";#N/A,#N/A,FALSE,"1994-1995 ÜRETİM KARŞ.";#N/A,#N/A,FALSE,"BIRIKIMLI- NAKIT";#N/A,#N/A,FALSE,"AYLIK NAKİT";#N/A,#N/A,FALSE,"NAK.XLS";#N/A,#N/A,FALSE,"1995 NAKITBAKIYE";#N/A,#N/A,FALSE,"GENEL YÖNETİM GİDERLERİ";#N/A,#N/A,FALSE,"ÜCRETLER";#N/A,#N/A,FALSE,"ŞANTİYELER DETAY TABLOLARI";#N/A,#N/A,FALSE,"ERYAMAN B2 TABLOSU";#N/A,#N/A,FALSE,"ERYAMAN B4 TABLOSU";#N/A,#N/A,FALSE,"HASTAHANE TABLOSU";#N/A,#N/A,FALSE,"RUSYA TABLOSU";#N/A,#N/A,FALSE,"İÇERENKÖY TABLOSU";#N/A,#N/A,FALSE,"ATATÜRK TABLOSU";#N/A,#N/A,FALSE,"İÇERENKÖY 2.KISIM";#N/A,#N/A,FALSE,"ÇAYYOLU";#N/A,#N/A,FALSE,"ESBANK ";#N/A,#N/A,FALSE,"ÇİFTEHAVUZ";#N/A,#N/A,FALSE,"KONSOLİDE TABLO";#N/A,#N/A,FALSE,"ÜRETİM";#N/A,#N/A,FALSE,"ÜRETİM MALİYETİ";#N/A,#N/A,FALSE,"NAKİT AKIM TABLOSU";#N/A,#N/A,FALSE,"M2 İMALAT";#N/A,#N/A,FALSE,"ADAM-SAAT TABLOSU";#N/A,#N/A,FALSE,"YILLARA YAYGI DEĞER.";#N/A,#N/A,FALSE,"BİRİKİMLİ SATIŞLAR";#N/A,#N/A,FALSE,"BİRİKİMLİ MALİYET";#N/A,#N/A,FALSE,"ERYAMAN";#N/A,#N/A,FALSE,"HAYDARPAŞA";#N/A,#N/A,FALSE,"İÇERENKÖY";#N/A,#N/A,FALSE,"ATATÜRK";#N/A,#N/A,FALSE,"KARŞILAŞTIRMALI DEĞERLENDİRME";#N/A,#N/A,FALSE,"AYLIK ÜRETİM";#N/A,#N/A,FALSE,"AYLIK MALİYET";#N/A,#N/A,FALSE,"AYLIK M2";#N/A,#N/A,FALSE,"AYLIK ADAMSAAT";#N/A,#N/A,FALSE,"PERFORMANS TAB.";#N/A,#N/A,FALSE,"YURT İÇİ MALİYET-M2";#N/A,#N/A,FALSE,"YURTDIŞI MALİYET-M2";#N/A,#N/A,FALSE,"YATIRIM MALİYET-M2";#N/A,#N/A,FALSE,"YURTİÇİ TL-ADAMSAAT";#N/A,#N/A,FALSE,"YURTDIŞI TL-ADAMSAAT";#N/A,#N/A,FALSE,"YATIRIM TL-ADAMSAAT";#N/A,#N/A,FALSE,"YURTİÇİ ADAMSAAT-M2";#N/A,#N/A,FALSE,"YURTDIŞI ADAMSAAT-M2";#N/A,#N/A,FALSE,"YATIRIM ADAMSAAT-M2"}</definedName>
    <definedName name="sdfd">{#VALUE!,#N/A,FALSE,0;#N/A,#N/A,FALSE,0;#N/A,#N/A,FALSE,0;#N/A,#N/A,FALSE,0;#N/A,#N/A,FALSE,0}</definedName>
    <definedName name="sdfds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sdfdsf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sdfsdf">{#VALUE!,#N/A,FALSE,0;#N/A,#N/A,FALSE,0;#N/A,#N/A,FALSE,0;#N/A,#N/A,FALSE,0;#N/A,#N/A,FALSE,0;#N/A,#N/A,FALSE,0;#N/A,#N/A,FALSE,0;#N/A,#N/A,FALSE,0;#N/A,#N/A,FALSE,0;#N/A,#N/A,FALSE,0;#N/A,#N/A,FALSE,0;#N/A,#N/A,FALSE,0}</definedName>
    <definedName name="SDFSDFSDFD">{#VALUE!,#N/A,FALSE,0;#N/A,#N/A,FALSE,0;#N/A,#N/A,FALSE,0;#N/A,#N/A,FALSE,0;#N/A,#N/A,FALSE,0;#N/A,#N/A,FALSE,0;#N/A,#N/A,FALSE,0;#N/A,#N/A,FALSE,0;#N/A,#N/A,FALSE,0;#N/A,#N/A,FALSE,0;#N/A,#N/A,FALSE,0;#N/A,#N/A,FALSE,0}</definedName>
    <definedName name="sdit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sdsds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se">{#N/A,#N/A,FALSE,"maff_h1";#N/A,#N/A,FALSE,"maff_h2";#N/A,#N/A,FALSE,"maff_h3";#N/A,#N/A,FALSE,"maff_h4";#N/A,#N/A,FALSE,"maff_h5";#N/A,#N/A,FALSE,"maff_h6";#N/A,#N/A,FALSE,"maff_h7"}</definedName>
    <definedName name="sed">{#N/A,#N/A,FALSE,"BİRİKİMLİ SATIŞLAR";#N/A,#N/A,FALSE,"BİRİKİMLİ MALİYET";#N/A,#N/A,FALSE,"ERYAMAN B2 TABLOSU";#N/A,#N/A,FALSE,"ERYAMAN B4 TABLOSU";#N/A,#N/A,FALSE,"ÇAYYOLU";#N/A,#N/A,FALSE,"ESBANK ";#N/A,#N/A,FALSE,"İÇERENKÖY 2.KISIM";#N/A,#N/A,FALSE,"ÇİFTEHAVUZ";#N/A,#N/A,FALSE,"HASTAHANE TABLOSU";#N/A,#N/A,FALSE,"RUSYA TABLOSU";#N/A,#N/A,FALSE,"İÇERENKÖY TABLOSU";#N/A,#N/A,FALSE,"ATATÜRK TABLOSU";#N/A,#N/A,FALSE,"KONSOLİDE TABLO";#N/A,#N/A,FALSE,"GEL-GİDER KARŞILAŞTIRMASI";#N/A,#N/A,FALSE,"BIRIKIMLI- NAKIT";#N/A,#N/A,FALSE,"AYLIK NAKİT";#N/A,#N/A,FALSE,"ÜCRETLER";#N/A,#N/A,FALSE,"ŞANTİYELER DETAY TABLOLARI";#N/A,#N/A,FALSE,"MALİ TABLOLAR";#N/A,#N/A,FALSE,"PERFORMANS TAB.";#N/A,#N/A,FALSE,"KARŞILAŞTIRMALI DEĞERLENDİRME";#N/A,#N/A,FALSE,"YILLARA YAYGI DEĞER.";#N/A,#N/A,FALSE,"YILLIK DEĞERLENDİRME";#N/A,#N/A,FALSE,"NAKİT AKIM TABLOSU";#N/A,#N/A,FALSE,"ATATÜRK";#N/A,#N/A,FALSE,"ERYAMAN";#N/A,#N/A,FALSE,"İÇERENKÖY";#N/A,#N/A,FALSE,"HAYDARPAŞA";#N/A,#N/A,FALSE,"YILLIK DEĞERLENDİRME";#N/A,#N/A,FALSE,"NAKİT GİRİŞ- ÇIKIŞ";#N/A,#N/A,FALSE,"GENEL YÖNETİM GİDERLERİ (2)";#N/A,#N/A,FALSE,"SATIŞLAR"}</definedName>
    <definedName name="SEDA">{#N/A,#N/A,FALSE,"imalat_kesif";#N/A,#N/A,FALSE,"imalat_seviye";#N/A,#N/A,FALSE,"141";#N/A,#N/A,FALSE,"142";#N/A,#N/A,FALSE,"143";#N/A,#N/A,FALSE,"144";#N/A,#N/A,FALSE,"145";#N/A,#N/A,FALSE,"146";#N/A,#N/A,FALSE,"147";#N/A,#N/A,FALSE,"148";#N/A,#N/A,FALSE,"149"}</definedName>
    <definedName name="sef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segdaf">{"isalehattı1icmal",#N/A,FALSE,"ihicm";"isalehattı2icmal",#N/A,FALSE,"ihicm";"isalehattı3icmal",#N/A,FALSE,"ihicm";"isalehattı4icmal",#N/A,FALSE,"ihicm";"isalehattı5icmal",#N/A,FALSE,"ihicm";"isalehattı6icmal",#N/A,FALSE,"ihicm";"isalehattı7icmal",#N/A,FALSE,"ihicm";"isalehattı8icmal",#N/A,FALSE,"ihicm";"isalehattı9icmal",#N/A,FALSE,"ihicm";"isalehattı10icmal",#N/A,FALSE,"ihicm"}</definedName>
    <definedName name="sencount">1</definedName>
    <definedName name="Services2">{#N/A,#N/A,FALSE,"Pricing";#N/A,#N/A,FALSE,"Summary";#N/A,#N/A,FALSE,"CompProd";#N/A,#N/A,FALSE,"CompJobhrs";#N/A,#N/A,FALSE,"Escalation";#N/A,#N/A,FALSE,"Contingency";#N/A,#N/A,FALSE,"GM";#N/A,#N/A,FALSE,"CompWage";#N/A,#N/A,FALSE,"costSum"}</definedName>
    <definedName name="sfdg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sffff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sfsadf">{"TB_PR","50",FALSE,"PR_TRIAL_BALANCE";"TB_PR","51",FALSE,"PR_TRIAL_BALANCE";"TB_PR","52",FALSE,"PR_TRIAL_BALANCE";"TB_PR","53",FALSE,"PR_TRIAL_BALANCE";"TB_PR","54",FALSE,"PR_TRIAL_BALANCE";"TB_PR","55",FALSE,"PR_TRIAL_BALANCE";"TB_PR","56",FALSE,"PR_TRIAL_BALANCE";"TB_PR","57",FALSE,"PR_TRIAL_BALANCE";"TB_PR","61",FALSE,"PR_TRIAL_BALANCE";"TB_PR","63",FALSE,"PR_TRIAL_BALANCE";"TB_PR","65",FALSE,"PR_TRIAL_BALANCE";"TB_PR","66",FALSE,"PR_TRIAL_BALANCE"}</definedName>
    <definedName name="SGWg">{#N/A,#N/A,FALSE,"SUMMARY 4a";#N/A,#N/A,FALSE,"GBA 4b";#N/A,#N/A,FALSE,"TENANT 4c";#N/A,#N/A,FALSE,"BUDGET DETAIL";#N/A,#N/A,FALSE,"PRO FORMA"}</definedName>
    <definedName name="si">{#N/A,#N/A,FALSE,"2 Nolu Hak.";#N/A,#N/A,FALSE,"3 Nolu Hak.";#N/A,#N/A,FALSE,"4 Nolu Hak. ";#N/A,#N/A,FALSE,"5 Nolu Hak.";#N/A,#N/A,FALSE,"6 Nolu Hak.";#N/A,#N/A,FALSE,"7 Nolu Hak. ";#N/A,#N/A,FALSE,"8 Nolu Hak.";#N/A,#N/A,FALSE,"TESBİT";#N/A,#N/A,FALSE,"9 Nolu Hak.";#N/A,#N/A,FALSE,"10 Nolu Hak.";#N/A,#N/A,FALSE,"11 Nolu Hak.";#N/A,#N/A,FALSE,"12 Nolu Hak.";#N/A,#N/A,FALSE,"Fiyat Farkı İcm.";#N/A,#N/A,FALSE,"Demir Mik.";#N/A,#N/A,FALSE,"Demir Fiy.Farkı";#N/A,#N/A,FALSE,"Çim.Mik. ";#N/A,#N/A,FALSE,"Çim.Fiy.Farkı";#N/A,#N/A,FALSE," Akar.Mik.";#N/A,#N/A,FALSE,".Akar.Fiy.Farkı";#N/A,#N/A,FALSE,"MFFE.MİK.";#N/A,#N/A,FALSE,"Birim  miktarlar(1)";#N/A,#N/A,FALSE,"Birim  miktarlar (2)";#N/A,#N/A,FALSE,"Birim  miktarlar (3)";#N/A,#N/A,FALSE,"Birim  miktarlar (4)";#N/A,#N/A,FALSE,"Birim  miktarlar (5)";#N/A,#N/A,FALSE,"Birim  miktarlar (6)";#N/A,#N/A,FALSE,"Birim  miktarlar (7)";#N/A,#N/A,FALSE,"Birim  miktarlar (8)";#N/A,#N/A,FALSE,"Birim  miktarlar (9)";#N/A,#N/A,FALSE,"Birim  miktarlar (10)";#N/A,#N/A,FALSE,"Birim  miktarlar (11)"}</definedName>
    <definedName name="solver_lin">0</definedName>
    <definedName name="solver_num">0</definedName>
    <definedName name="solver_rel10">2</definedName>
    <definedName name="solver_rel11">2</definedName>
    <definedName name="solver_rel5">2</definedName>
    <definedName name="solver_rel6">2</definedName>
    <definedName name="solver_rel7">2</definedName>
    <definedName name="solver_rel8">2</definedName>
    <definedName name="solver_rel9">2</definedName>
    <definedName name="solver_rhs10">315430</definedName>
    <definedName name="solver_rhs11">284920</definedName>
    <definedName name="solver_typ">3</definedName>
    <definedName name="solver_val">22000000000</definedName>
    <definedName name="şp">{"mekanik1icmal",#N/A,FALSE,"mkticm";"mekanik2icmal",#N/A,FALSE,"mkticm";"mekanik3icmal",#N/A,FALSE,"mkticm"}</definedName>
    <definedName name="SRGAWG">{#N/A,#N/A,FALSE,"içind";#N/A,#N/A,FALSE,"ön_kapak";#N/A,#N/A,FALSE,"taahhuk";#N/A,#N/A,FALSE,"hak_rapor";#N/A,#N/A,FALSE,"temın";#N/A,#N/A,FALSE,"icmal";#N/A,#N/A,FALSE,"fat_mlz_ihz";#N/A,#N/A,FALSE,"sözleş_fiyatf";#N/A,#N/A,FALSE,"proje_bedeli";#N/A,#N/A,FALSE,"gün dol hes";#N/A,#N/A,FALSE,"ihz. icmal";#N/A,#N/A,FALSE,"bazhakson_faturalı";#N/A,#N/A,FALSE,"baz_faturalı";#N/A,#N/A,FALSE,"inş_iç_ihz";#N/A,#N/A,FALSE,"inş_ihz_tut";#N/A,#N/A,FALSE,"tünel_er";#N/A,#N/A,FALSE,"incehasır_er";#N/A,#N/A,FALSE,"kalınhasır_er";#N/A,#N/A,FALSE,"incedüzdemir_er";#N/A,#N/A,FALSE,"kalındemir_er";#N/A,#N/A,FALSE,"incedemir_er";#N/A,#N/A,FALSE,"gazbeton_er_13.5";#N/A,#N/A,FALSE,"gazbeton_er_8.5";#N/A,#N/A,FALSE,"foam_er";#N/A,#N/A,FALSE,"fayans_er";#N/A,#N/A,FALSE,"seramik_er";#N/A,#N/A,FALSE,"inş_dış_ihz";#N/A,#N/A,FALSE,"sıhhi_iç_ihz";#N/A,#N/A,FALSE,"sıhhi_ihz_tut ";#N/A,#N/A,FALSE,"müş_iç_ihz";#N/A,#N/A,FALSE,"müş_iç_er";#N/A,#N/A,FALSE,"müşterek_ihz_tut ";#N/A,#N/A,FALSE,"kal_iç_ihz ";#N/A,#N/A,FALSE,"kalorifer_ihz_tut";#N/A,#N/A,FALSE,"doğalgaz_iç_ihz";#N/A,#N/A,FALSE,"doğalgaz_ihz_tut";#N/A,#N/A,FALSE,"elektrık_iç_ihz 1-2";#N/A,#N/A,FALSE,"elektrık_ihz_tut";#N/A,#N/A,FALSE,"ılan";#N/A,#N/A,FALSE,"ilan_tut"}</definedName>
    <definedName name="sssa">{#N/A,#N/A,FALSE,"ihz. icmal";#N/A,#N/A,FALSE,"avans";#N/A,#N/A,FALSE,"mal_FF_icm";#N/A,#N/A,FALSE,"fat_ihz";#N/A,#N/A,FALSE,"söz_fiy_fark";#N/A,#N/A,FALSE,"kap2"}</definedName>
    <definedName name="ssshhh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ssss">{#N/A,#N/A,FALSE,"HAK.İCMAL";#N/A,#N/A,FALSE,"İCMAL";#N/A,#N/A,FALSE,"İML.İCMAL";#N/A,#N/A,FALSE,"C 2";#N/A,#N/A,FALSE,"C 1";#N/A,#N/A,FALSE,"BK2";#N/A,#N/A,FALSE,"BK1";#N/A,#N/A,FALSE,"B 2";#N/A,#N/A,FALSE,"B 1";#N/A,#N/A,FALSE,"A 2";#N/A,#N/A,FALSE,"M.T.İHZ.Ş.İ.2";#N/A,#N/A,FALSE,"A 1";#N/A,#N/A,FALSE,"İHZ.İCMAL";#N/A,#N/A,FALSE,"M.T.İHZ.Ş.İ.";#N/A,#N/A,FALSE,"K.T.İHZ.Ş.İ.";#N/A,#N/A,FALSE,"S.T.İHZ.Ş.İ.";#N/A,#N/A,FALSE,"İHZ.KES.";#N/A,#N/A,FALSE,"İ.İHZ.Ş.İ.";#N/A,#N/A,FALSE,"İhz.Erime";#N/A,#N/A,FALSE,"F.F.İCMAL"}</definedName>
    <definedName name="şşşş">{"çewre1icmal",#N/A,FALSE,"çticm";"çewre2icmal",#N/A,FALSE,"çticm"}</definedName>
    <definedName name="ssssss">{#N/A,#N/A,FALSE,"k1";#N/A,#N/A,FALSE,"fihrist";#N/A,#N/A,FALSE,"1";#N/A,#N/A,FALSE,"2";#N/A,#N/A,FALSE,"3";#N/A,#N/A,FALSE,"4";#N/A,#N/A,FALSE,"6.10";#N/A,#N/A,FALSE,"6.20";#N/A,#N/A,FALSE,"6.21(Yolnakliye)";#N/A,#N/A,FALSE,"7.10";#N/A,#N/A,FALSE,"7.20";#N/A,#N/A,FALSE,"7.30";#N/A,#N/A,FALSE,"7.31";#N/A,#N/A,FALSE,"8.10";#N/A,#N/A,FALSE,"8.21";#N/A,#N/A,FALSE,"8.22";#N/A,#N/A,FALSE,"9.10";#N/A,#N/A,FALSE,"9.21";#N/A,#N/A,FALSE,"9.22";#N/A,#N/A,FALSE,"9.23";#N/A,#N/A,FALSE,"11.10";#N/A,#N/A,FALSE,"11.20";#N/A,#N/A,FALSE,"11.21";#N/A,#N/A,FALSE,"11.22";#N/A,#N/A,FALSE,"12.10";#N/A,#N/A,FALSE,"12.20";#N/A,#N/A,FALSE,"12.22(arıtma nak)";#N/A,#N/A,FALSE,"13.1";#N/A,#N/A,FALSE,"13.1";#N/A,#N/A,FALSE,"13.21";#N/A,#N/A,FALSE,"14.1";#N/A,#N/A,FALSE,"14.2"}</definedName>
    <definedName name="SSSSSSSS">{#N/A,#N/A,FALSE,"ihz. icmal";#N/A,#N/A,FALSE,"avans";#N/A,#N/A,FALSE,"mal_FF_icm";#N/A,#N/A,FALSE,"fat_ihz";#N/A,#N/A,FALSE,"söz_fiy_fark";#N/A,#N/A,FALSE,"kap2"}</definedName>
    <definedName name="Swadlincote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swe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sww">{#N/A,#N/A,FALSE,"elk_iç_er";#N/A,#N/A,FALSE,"elk_iç_tut";#N/A,#N/A,FALSE,"elk_iç_ihz"}</definedName>
    <definedName name="t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taa">{#N/A,#N/A,FALSE,"ATIKSU_HAT_ICMAL";#N/A,#N/A,FALSE,"ATIKSU_236 (1)";#N/A,#N/A,FALSE,"ATIKSU_236 (2)";#N/A,#N/A,FALSE,"ATIKSU_236 (3)";#N/A,#N/A,FALSE,"ATIKSU_238 (1)";#N/A,#N/A,FALSE,"ATIKSU_238 (2)";#N/A,#N/A,FALSE,"ATIKSU_244 (1)";#N/A,#N/A,FALSE,"ATIKSU_244 (2)";#N/A,#N/A,FALSE,"ATIKSU_245 (1)";#N/A,#N/A,FALSE,"ATIKSU_245 (2)";#N/A,#N/A,FALSE,"ATIKSU_246 (1)";#N/A,#N/A,FALSE,"ATIKSU_246 (2)";#N/A,#N/A,FALSE,"ATIKSU_246 (3)"}</definedName>
    <definedName name="taN">{#N/A,#N/A,FALSE,"parsel_atıksu_icmal";#N/A,#N/A,FALSE,"parsel_atıksu 236";#N/A,#N/A,FALSE,"parsel_atıksu 238";#N/A,#N/A,FALSE,"parsel_atıksu 244";#N/A,#N/A,FALSE,"parsel_atıksu 245";#N/A,#N/A,FALSE,"parsel_atıksu 246"}</definedName>
    <definedName name="taNJU">{#N/A,#N/A,FALSE,"ATIKSU_HAT_ICMAL";#N/A,#N/A,FALSE,"ATIKSU_236 (1)";#N/A,#N/A,FALSE,"ATIKSU_236 (2)";#N/A,#N/A,FALSE,"ATIKSU_236 (3)";#N/A,#N/A,FALSE,"ATIKSU_238 (1)";#N/A,#N/A,FALSE,"ATIKSU_238 (2)";#N/A,#N/A,FALSE,"ATIKSU_244 (1)";#N/A,#N/A,FALSE,"ATIKSU_244 (2)";#N/A,#N/A,FALSE,"ATIKSU_245 (1)";#N/A,#N/A,FALSE,"ATIKSU_245 (2)";#N/A,#N/A,FALSE,"ATIKSU_246 (1)";#N/A,#N/A,FALSE,"ATIKSU_246 (2)";#N/A,#N/A,FALSE,"ATIKSU_246 (3)"}</definedName>
    <definedName name="temp">{"'Break down'!$A$4"}</definedName>
    <definedName name="test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TextRefCopyRangeCount">4</definedName>
    <definedName name="tg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tgb">{"suhaznesi1fiyat",#N/A,FALSE,"shfiyat";"suhaznesi2fiyat",#N/A,FALSE,"shfiyat"}</definedName>
    <definedName name="tgvvcxsd">{"trafo1icmal",#N/A,FALSE,"trafoicmal";"trafo2icmal",#N/A,FALSE,"trafoicmal"}</definedName>
    <definedName name="Therion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tmp">{"'Break down'!$A$4"}</definedName>
    <definedName name="Topaz2_PL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tr">{#N/A,#N/A,FALSE,"kal_iç_ihz";#N/A,#N/A,FALSE,"kal_iç_er";#N/A,#N/A,FALSE,"kal_iç_tut"}</definedName>
    <definedName name="trwtewer">{#VALUE!,#N/A,TRUE,0;#N/A,#N/A,TRUE,0;#N/A,#N/A,TRUE,0;#N/A,#N/A,TRUE,0;#N/A,#N/A,TRUE,0;#N/A,#N/A,TRUE,0;#N/A,#N/A,TRUE,0}</definedName>
    <definedName name="tt">{#VALUE!,#N/A,FALSE,0;#N/A,#N/A,FALSE,0;#N/A,#N/A,FALSE,0;#N/A,#N/A,FALSE,0;#N/A,#N/A,FALSE,0}</definedName>
    <definedName name="tttt">{#N/A,#N/A,TRUE,"ÝCMAL";#N/A,#N/A,TRUE,"25101CO";#N/A,#N/A,TRUE,"25102CO";#N/A,#N/A,TRUE,"25103CK";#N/A,#N/A,TRUE,"25104CO";#N/A,#N/A,TRUE,"25201BO";#N/A,#N/A,TRUE,"25202BO";#N/A,#N/A,TRUE,"25203BO";#N/A,#N/A,TRUE,"25204BO";#N/A,#N/A,TRUE,"25205BO";#N/A,#N/A,TRUE,"25206BO";#N/A,#N/A,TRUE,"25207BO";#N/A,#N/A,TRUE,"25208BO";#N/A,#N/A,TRUE,"25209BK";#N/A,#N/A,TRUE,"25301BO";#N/A,#N/A,TRUE,"25302BO";#N/A,#N/A,TRUE,"25303BO";#N/A,#N/A,TRUE,"25304BO";#N/A,#N/A,TRUE,"25305BO";#N/A,#N/A,TRUE,"25306BO";#N/A,#N/A,TRUE,"25307BK";#N/A,#N/A,TRUE,"25701CK";#N/A,#N/A,TRUE,"25702CO";#N/A,#N/A,TRUE,"25703BO";#N/A,#N/A,TRUE,"25704BO";#N/A,#N/A,TRUE,"25705BO";#N/A,#N/A,TRUE,"25801BO";#N/A,#N/A,TRUE,"25802BO";#N/A,#N/A,TRUE,"25803BO";#N/A,#N/A,TRUE,"25804CO";#N/A,#N/A,TRUE,"25805CK";#N/A,#N/A,TRUE,"25901CO";#N/A,#N/A,TRUE,"25902CK";#N/A,#N/A,TRUE,"25903CO";#N/A,#N/A,TRUE,"25904CO";#N/A,#N/A,TRUE,"25905CO";#N/A,#N/A,TRUE,"25906CO";#N/A,#N/A,TRUE,"25907CO";#N/A,#N/A,TRUE,"25908CO";#N/A,#N/A,TRUE,"25909CO";#N/A,#N/A,TRUE,"25910CK";#N/A,#N/A,TRUE,"26001CO";#N/A,#N/A,TRUE,"26002CO";#N/A,#N/A,TRUE,"26003CO";#N/A,#N/A,TRUE,"26004CK";#N/A,#N/A,TRUE,"26005CO";#N/A,#N/A,TRUE,"277301CO";#N/A,#N/A,TRUE,"277302CO";#N/A,#N/A,TRUE,"277303CO";#N/A,#N/A,TRUE,"277304CK";#N/A,#N/A,TRUE,"277305CO";#N/A,#N/A,TRUE,"277306CO";#N/A,#N/A,TRUE,"277401CO";#N/A,#N/A,TRUE,"277402CO";#N/A,#N/A,TRUE,"277403CO";#N/A,#N/A,TRUE,"277404CK";#N/A,#N/A,TRUE,"277405CO";#N/A,#N/A,TRUE,"277501CK";#N/A,#N/A,TRUE,"277502CO";#N/A,#N/A,TRUE,"277503CO"}</definedName>
    <definedName name="tuiop">{#N/A,#N/A,FALSE,"SUBS";#N/A,#N/A,FALSE,"SUPERS";#N/A,#N/A,FALSE,"FINISHES";#N/A,#N/A,FALSE,"FITTINGS";#N/A,#N/A,FALSE,"SERVICES";#N/A,#N/A,FALSE,"SITEWORKS"}</definedName>
    <definedName name="TURGUT">{"turbine",#N/A,FALSE,"Option"}</definedName>
    <definedName name="turgutac">{#N/A,#N/A,TRUE,"arnitower";#N/A,#N/A,TRUE,"arnigarage "}</definedName>
    <definedName name="tüt">{#N/A,#N/A,FALSE,0;#N/A,#N/A,FALSE,0;#N/A,#N/A,FALSE,0}</definedName>
    <definedName name="ty">{#N/A,#N/A,FALSE,"SUBS";#N/A,#N/A,FALSE,"SUPERS";#N/A,#N/A,FALSE,"FINISHES";#N/A,#N/A,FALSE,"FITTINGS";#N/A,#N/A,FALSE,"SERVICES";#N/A,#N/A,FALSE,"SITEWORKS"}</definedName>
    <definedName name="tyu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üa">{#VALUE!,#N/A,TRUE,0;#N/A,#N/A,TRUE,0;#N/A,#N/A,TRUE,0;#N/A,#N/A,TRUE,0;#N/A,#N/A,TRUE,0;#N/A,#N/A,TRUE,0;#N/A,#N/A,TRUE,0}</definedName>
    <definedName name="üaa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uhb">{"terfi1icmal",#N/A,FALSE,"tericm";"terfi2icmal",#N/A,FALSE,"tericm";"terfi3icmal",#N/A,FALSE,"tericm"}</definedName>
    <definedName name="uııı">{#N/A,#N/A,FALSE,"kap1";#N/A,#N/A,FALSE,"kap2";#N/A,#N/A,FALSE,"avans";#N/A,#N/A,FALSE,"teminat_mektubu";#N/A,#N/A,FALSE,"söz_fiy_fark";#N/A,#N/A,FALSE,"fat_ihz";#N/A,#N/A,FALSE,"mal_FF_icm";#N/A,#N/A,FALSE,"çim_fiy_farkı";#N/A,#N/A,FALSE,"ihz. icmal";#N/A,#N/A,FALSE,"inş_iç_ihz";#N/A,#N/A,FALSE,"inş_iç_er";#N/A,#N/A,FALSE,"inş_iç_tut";#N/A,#N/A,FALSE,"inş_dış_ihz";#N/A,#N/A,FALSE,"inş_dış_tut";#N/A,#N/A,FALSE,"sıh_iç_ihz";#N/A,#N/A,FALSE,"sıh_iç_er";#N/A,#N/A,FALSE,"sıh_iç_tut";#N/A,#N/A,FALSE,"müş_iç_ihz";#N/A,#N/A,FALSE,"müş_iç_er";#N/A,#N/A,FALSE,"müş_iç_tut";#N/A,#N/A,FALSE,"kal_iç_ihz";#N/A,#N/A,FALSE,"kal_iç_er";#N/A,#N/A,FALSE,"kal_iç_tut";#N/A,#N/A,FALSE,"kal_dış_ihz";#N/A,#N/A,FALSE,"kal_dış_tut";#N/A,#N/A,FALSE,"elk_iç_ihz";#N/A,#N/A,FALSE,"elk_iç_er";#N/A,#N/A,FALSE,"elk_iç_tut"}</definedName>
    <definedName name="uııııı">{#N/A,#N/A,FALSE,"maff_h1";#N/A,#N/A,FALSE,"maff_h2";#N/A,#N/A,FALSE,"maff_h3";#N/A,#N/A,FALSE,"maff_h4";#N/A,#N/A,FALSE,"maff_h5";#N/A,#N/A,FALSE,"maff_h6";#N/A,#N/A,FALSE,"maff_h7"}</definedName>
    <definedName name="uıııuı">{#N/A,#N/A,FALSE,"MALİ TABLOLAR";#N/A,#N/A,FALSE,"GEL-GİDER KARŞILAŞTIRMASI";#N/A,#N/A,FALSE,"95 YILI SAT-MAL";#N/A,#N/A,FALSE,"1995 CIRO";#N/A,#N/A,FALSE,"1994-1995 ÜRETİM KARŞ.";#N/A,#N/A,FALSE,"BIRIKIMLI- NAKIT";#N/A,#N/A,FALSE,"AYLIK NAKİT";#N/A,#N/A,FALSE,"NAK.XLS";#N/A,#N/A,FALSE,"1995 NAKITBAKIYE";#N/A,#N/A,FALSE,"GENEL YÖNETİM GİDERLERİ";#N/A,#N/A,FALSE,"ÜCRETLER";#N/A,#N/A,FALSE,"ŞANTİYELER DETAY TABLOLARI";#N/A,#N/A,FALSE,"ERYAMAN B2 TABLOSU";#N/A,#N/A,FALSE,"ERYAMAN B4 TABLOSU";#N/A,#N/A,FALSE,"HASTAHANE TABLOSU";#N/A,#N/A,FALSE,"RUSYA TABLOSU";#N/A,#N/A,FALSE,"İÇERENKÖY TABLOSU";#N/A,#N/A,FALSE,"ATATÜRK TABLOSU";#N/A,#N/A,FALSE,"İÇERENKÖY 2.KISIM";#N/A,#N/A,FALSE,"ÇAYYOLU";#N/A,#N/A,FALSE,"ESBANK ";#N/A,#N/A,FALSE,"ÇİFTEHAVUZ";#N/A,#N/A,FALSE,"KONSOLİDE TABLO";#N/A,#N/A,FALSE,"ÜRETİM";#N/A,#N/A,FALSE,"ÜRETİM MALİYETİ";#N/A,#N/A,FALSE,"NAKİT AKIM TABLOSU";#N/A,#N/A,FALSE,"M2 İMALAT";#N/A,#N/A,FALSE,"ADAM-SAAT TABLOSU";#N/A,#N/A,FALSE,"YILLARA YAYGI DEĞER.";#N/A,#N/A,FALSE,"BİRİKİMLİ SATIŞLAR";#N/A,#N/A,FALSE,"BİRİKİMLİ MALİYET";#N/A,#N/A,FALSE,"ERYAMAN";#N/A,#N/A,FALSE,"HAYDARPAŞA";#N/A,#N/A,FALSE,"İÇERENKÖY";#N/A,#N/A,FALSE,"ATATÜRK";#N/A,#N/A,FALSE,"KARŞILAŞTIRMALI DEĞERLENDİRME";#N/A,#N/A,FALSE,"AYLIK ÜRETİM";#N/A,#N/A,FALSE,"AYLIK MALİYET";#N/A,#N/A,FALSE,"AYLIK M2";#N/A,#N/A,FALSE,"AYLIK ADAMSAAT";#N/A,#N/A,FALSE,"PERFORMANS TAB.";#N/A,#N/A,FALSE,"YURT İÇİ MALİYET-M2";#N/A,#N/A,FALSE,"YURTDIŞI MALİYET-M2";#N/A,#N/A,FALSE,"YATIRIM MALİYET-M2";#N/A,#N/A,FALSE,"YURTİÇİ TL-ADAMSAAT";#N/A,#N/A,FALSE,"YURTDIŞI TL-ADAMSAAT";#N/A,#N/A,FALSE,"YATIRIM TL-ADAMSAAT";#N/A,#N/A,FALSE,"YURTİÇİ ADAMSAAT-M2";#N/A,#N/A,FALSE,"YURTDIŞI ADAMSAAT-M2";#N/A,#N/A,FALSE,"YATIRIM ADAMSAAT-M2"}</definedName>
    <definedName name="uııuıu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uiop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uiopbn">{#N/A,#N/A,FALSE,"SUBS";#N/A,#N/A,FALSE,"SUPERS";#N/A,#N/A,FALSE,"FINISHES";#N/A,#N/A,FALSE,"FITTINGS";#N/A,#N/A,FALSE,"SERVICES";#N/A,#N/A,FALSE,"SITEWORKS"}</definedName>
    <definedName name="uiopl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uıuı">{#N/A,#N/A,FALSE,"avans";#N/A,#N/A,FALSE,"teminat_mektubu";#N/A,#N/A,FALSE,"ihz. icmal";#N/A,#N/A,FALSE,"söz_fiy_fark";#N/A,#N/A,FALSE,"kap2";#N/A,#N/A,FALSE,"mal_FF_icm";#N/A,#N/A,FALSE,"kap1"}</definedName>
    <definedName name="uıuıuıuı">{#N/A,#N/A,FALSE,"95 YILI SAT-MAL";#N/A,#N/A,FALSE,"1995 CIRO";#N/A,#N/A,FALSE,"1994-1995 ÜRETİM KARŞ.";#N/A,#N/A,FALSE,"NAK.XLS";#N/A,#N/A,FALSE,"1995 NAKITBAKIYE";#N/A,#N/A,FALSE,"AYLIK ÜRETİM";#N/A,#N/A,FALSE,"AYLIK MALİYET";#N/A,#N/A,FALSE,"AYLIK M2";#N/A,#N/A,FALSE,"AYLIK ADAMSAAT";#N/A,#N/A,FALSE,"ÜRETİM";#N/A,#N/A,FALSE,"ÜRETİM MALİYETİ";#N/A,#N/A,FALSE,"M2 İMALAT";#N/A,#N/A,FALSE,"ADAM-SAAT TABLOSU";#N/A,#N/A,FALSE,"KREDİ TL"}</definedName>
    <definedName name="UJDH">{#N/A,#N/A,TRUE,"ÝCMAL";#N/A,#N/A,TRUE,"25101CO";#N/A,#N/A,TRUE,"25102CO";#N/A,#N/A,TRUE,"25103CK";#N/A,#N/A,TRUE,"25104CO";#N/A,#N/A,TRUE,"25201BO";#N/A,#N/A,TRUE,"25202BO";#N/A,#N/A,TRUE,"25203BO";#N/A,#N/A,TRUE,"25204BO";#N/A,#N/A,TRUE,"25205BO";#N/A,#N/A,TRUE,"25206BO";#N/A,#N/A,TRUE,"25207BO";#N/A,#N/A,TRUE,"25208BO";#N/A,#N/A,TRUE,"25209BK";#N/A,#N/A,TRUE,"25301BO";#N/A,#N/A,TRUE,"25302BO";#N/A,#N/A,TRUE,"25303BO";#N/A,#N/A,TRUE,"25304BO";#N/A,#N/A,TRUE,"25305BO";#N/A,#N/A,TRUE,"25306BO";#N/A,#N/A,TRUE,"25307BK";#N/A,#N/A,TRUE,"25701CK";#N/A,#N/A,TRUE,"25702CO";#N/A,#N/A,TRUE,"25703BO";#N/A,#N/A,TRUE,"25704BO";#N/A,#N/A,TRUE,"25705BO";#N/A,#N/A,TRUE,"25801BO";#N/A,#N/A,TRUE,"25802BO";#N/A,#N/A,TRUE,"25803BO";#N/A,#N/A,TRUE,"25804CO";#N/A,#N/A,TRUE,"25805CK";#N/A,#N/A,TRUE,"25901CO";#N/A,#N/A,TRUE,"25902CK";#N/A,#N/A,TRUE,"25903CO";#N/A,#N/A,TRUE,"25904CO";#N/A,#N/A,TRUE,"25905CO";#N/A,#N/A,TRUE,"25906CO";#N/A,#N/A,TRUE,"25907CO";#N/A,#N/A,TRUE,"25908CO";#N/A,#N/A,TRUE,"25909CO";#N/A,#N/A,TRUE,"25910CK";#N/A,#N/A,TRUE,"26001CO";#N/A,#N/A,TRUE,"26002CO";#N/A,#N/A,TRUE,"26003CO";#N/A,#N/A,TRUE,"26004CK";#N/A,#N/A,TRUE,"26005CO";#N/A,#N/A,TRUE,"277301CO";#N/A,#N/A,TRUE,"277302CO";#N/A,#N/A,TRUE,"277303CO";#N/A,#N/A,TRUE,"277304CK";#N/A,#N/A,TRUE,"277305CO";#N/A,#N/A,TRUE,"277306CO";#N/A,#N/A,TRUE,"277401CO";#N/A,#N/A,TRUE,"277402CO";#N/A,#N/A,TRUE,"277403CO";#N/A,#N/A,TRUE,"277404CK";#N/A,#N/A,TRUE,"277405CO";#N/A,#N/A,TRUE,"277501CK";#N/A,#N/A,TRUE,"277502CO";#N/A,#N/A,TRUE,"277503CO"}</definedName>
    <definedName name="ujm">{"terfi1fiyat",#N/A,FALSE,"terfiyat";"terfi2fiyat",#N/A,FALSE,"terfiyat"}</definedName>
    <definedName name="ulul">{"TB_PR","50",FALSE,"PR_TRIAL_BALANCE";"TB_PR","51",FALSE,"PR_TRIAL_BALANCE";"TB_PR","52",FALSE,"PR_TRIAL_BALANCE";"TB_PR","53",FALSE,"PR_TRIAL_BALANCE";"TB_PR","54",FALSE,"PR_TRIAL_BALANCE";"TB_PR","55",FALSE,"PR_TRIAL_BALANCE";"TB_PR","56",FALSE,"PR_TRIAL_BALANCE";"TB_PR","57",FALSE,"PR_TRIAL_BALANCE";"TB_PR","61",FALSE,"PR_TRIAL_BALANCE";"TB_PR","63",FALSE,"PR_TRIAL_BALANCE";"TB_PR","65",FALSE,"PR_TRIAL_BALANCE";"TB_PR","66",FALSE,"PR_TRIAL_BALANCE"}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  <definedName name="ünsal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ütk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ütkm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uuı">{#N/A,#N/A,FALSE,"inş_iç_ihz";#N/A,#N/A,FALSE,"inş_iç_er";#N/A,#N/A,FALSE,"inş_iç_tut"}</definedName>
    <definedName name="uuııı">{#N/A,#N/A,FALSE,"kal_iç_ihz";#N/A,#N/A,FALSE,"kal_iç_er";#N/A,#N/A,FALSE,"kal_iç_tut"}</definedName>
    <definedName name="uuıyy">{#VALUE!,#N/A,FALSE,0;#N/A,#N/A,FALSE,0;#N/A,#N/A,FALSE,0;#N/A,#N/A,FALSE,0;#N/A,#N/A,FALSE,0;#N/A,#N/A,FALSE,0;#N/A,#N/A,FALSE,0;#N/A,#N/A,FALSE,0;#N/A,#N/A,FALSE,0;#N/A,#N/A,FALSE,0;#N/A,#N/A,FALSE,0}</definedName>
    <definedName name="uuu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uuuı">{#N/A,#N/A,FALSE,"imalat_kesif";#N/A,#N/A,FALSE,"imalat_seviye";#N/A,#N/A,FALSE,"141";#N/A,#N/A,FALSE,"142";#N/A,#N/A,FALSE,"143";#N/A,#N/A,FALSE,"144";#N/A,#N/A,FALSE,"145";#N/A,#N/A,FALSE,"146";#N/A,#N/A,FALSE,"147";#N/A,#N/A,FALSE,"148";#N/A,#N/A,FALSE,"149"}</definedName>
    <definedName name="uuuııu">{#N/A,#N/A,FALSE,"müş_iç_ihz";#N/A,#N/A,FALSE,"müş_iç_er";#N/A,#N/A,FALSE,"müş_iç_tut"}</definedName>
    <definedName name="uuuuııuıı">{#N/A,#N/A,FALSE,"BİRİKİMLİ SATIŞLAR";#N/A,#N/A,FALSE,"BİRİKİMLİ MALİYET";#N/A,#N/A,FALSE,"ERYAMAN B2 TABLOSU";#N/A,#N/A,FALSE,"ERYAMAN B4 TABLOSU";#N/A,#N/A,FALSE,"ÇAYYOLU";#N/A,#N/A,FALSE,"ESBANK ";#N/A,#N/A,FALSE,"İÇERENKÖY 2.KISIM";#N/A,#N/A,FALSE,"ÇİFTEHAVUZ";#N/A,#N/A,FALSE,"HASTAHANE TABLOSU";#N/A,#N/A,FALSE,"RUSYA TABLOSU";#N/A,#N/A,FALSE,"İÇERENKÖY TABLOSU";#N/A,#N/A,FALSE,"ATATÜRK TABLOSU";#N/A,#N/A,FALSE,"KONSOLİDE TABLO";#N/A,#N/A,FALSE,"GEL-GİDER KARŞILAŞTIRMASI";#N/A,#N/A,FALSE,"BIRIKIMLI- NAKIT";#N/A,#N/A,FALSE,"AYLIK NAKİT";#N/A,#N/A,FALSE,"ÜCRETLER";#N/A,#N/A,FALSE,"ŞANTİYELER DETAY TABLOLARI";#N/A,#N/A,FALSE,"MALİ TABLOLAR";#N/A,#N/A,FALSE,"PERFORMANS TAB.";#N/A,#N/A,FALSE,"KARŞILAŞTIRMALI DEĞERLENDİRME";#N/A,#N/A,FALSE,"YILLARA YAYGI DEĞER.";#N/A,#N/A,FALSE,"YILLIK DEĞERLENDİRME";#N/A,#N/A,FALSE,"NAKİT AKIM TABLOSU";#N/A,#N/A,FALSE,"ATATÜRK";#N/A,#N/A,FALSE,"ERYAMAN";#N/A,#N/A,FALSE,"İÇERENKÖY";#N/A,#N/A,FALSE,"HAYDARPAŞA";#N/A,#N/A,FALSE,"YILLIK DEĞERLENDİRME";#N/A,#N/A,FALSE,"NAKİT GİRİŞ- ÇIKIŞ";#N/A,#N/A,FALSE,"GENEL YÖNETİM GİDERLERİ (2)";#N/A,#N/A,FALSE,"SATIŞLAR"}</definedName>
    <definedName name="uy">{#VALUE!,#N/A,TRUE,0;#N/A,#N/A,TRUE,0;#N/A,#N/A,TRUE,0;#N/A,#N/A,TRUE,0;#N/A,#N/A,TRUE,0;#N/A,#N/A,TRUE,0;#N/A,#N/A,TRUE,0}</definedName>
    <definedName name="UYI">{#N/A,#N/A,FALSE,"elk_iç_er";#N/A,#N/A,FALSE,"elk_iç_tut";#N/A,#N/A,FALSE,"elk_iç_ihz"}</definedName>
    <definedName name="uyıııı">{#N/A,#N/A,FALSE,"BİRİKİMLİ SATIŞLAR";#N/A,#N/A,FALSE,"BİRİKİMLİ MALİYET";#N/A,#N/A,FALSE,"ERYAMAN B2 TABLOSU";#N/A,#N/A,FALSE,"ERYAMAN B4 TABLOSU";#N/A,#N/A,FALSE,"ÇAYYOLU";#N/A,#N/A,FALSE,"ESBANK ";#N/A,#N/A,FALSE,"İÇERENKÖY 2.KISIM";#N/A,#N/A,FALSE,"ÇİFTEHAVUZ";#N/A,#N/A,FALSE,"HASTAHANE TABLOSU";#N/A,#N/A,FALSE,"RUSYA TABLOSU";#N/A,#N/A,FALSE,"İÇERENKÖY TABLOSU";#N/A,#N/A,FALSE,"ATATÜRK TABLOSU";#N/A,#N/A,FALSE,"KONSOLİDE TABLO";#N/A,#N/A,FALSE,"GEL-GİDER KARŞILAŞTIRMASI";#N/A,#N/A,FALSE,"BIRIKIMLI- NAKIT";#N/A,#N/A,FALSE,"AYLIK NAKİT";#N/A,#N/A,FALSE,"ÜCRETLER";#N/A,#N/A,FALSE,"ŞANTİYELER DETAY TABLOLARI";#N/A,#N/A,FALSE,"MALİ TABLOLAR";#N/A,#N/A,FALSE,"PERFORMANS TAB.";#N/A,#N/A,FALSE,"KARŞILAŞTIRMALI DEĞERLENDİRME";#N/A,#N/A,FALSE,"YILLARA YAYGI DEĞER.";#N/A,#N/A,FALSE,"YILLIK DEĞERLENDİRME";#N/A,#N/A,FALSE,"NAKİT AKIM TABLOSU";#N/A,#N/A,FALSE,"ATATÜRK";#N/A,#N/A,FALSE,"ERYAMAN";#N/A,#N/A,FALSE,"İÇERENKÖY";#N/A,#N/A,FALSE,"HAYDARPAŞA";#N/A,#N/A,FALSE,"YILLIK DEĞERLENDİRME";#N/A,#N/A,FALSE,"NAKİT GİRİŞ- ÇIKIŞ";#N/A,#N/A,FALSE,"GENEL YÖNETİM GİDERLERİ (2)";#N/A,#N/A,FALSE,"SATIŞLAR"}</definedName>
    <definedName name="uyyuı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v">{#N/A,#N/A,TRUE,"Cover";#N/A,#N/A,TRUE,"Conts";#N/A,#N/A,TRUE,"VOS";#N/A,#N/A,TRUE,"Warrington";#N/A,#N/A,TRUE,"Widnes"}</definedName>
    <definedName name="Variation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vbcvbv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vfvfv">{#N/A,#N/A,FALSE,"Broker Sheet";#N/A,#N/A,FALSE,"Exec.Summary";#N/A,#N/A,FALSE,"Argus Cash Flow";#N/A,#N/A,FALSE,"SPF";#N/A,#N/A,FALSE,"RentRoll"}</definedName>
    <definedName name="vşş">{"TB_PR","50",FALSE,"PR_TRIAL_BALANCE";"TB_PR","51",FALSE,"PR_TRIAL_BALANCE";"TB_PR","52",FALSE,"PR_TRIAL_BALANCE";"TB_PR","53",FALSE,"PR_TRIAL_BALANCE";"TB_PR","54",FALSE,"PR_TRIAL_BALANCE";"TB_PR","55",FALSE,"PR_TRIAL_BALANCE";"TB_PR","56",FALSE,"PR_TRIAL_BALANCE";"TB_PR","57",FALSE,"PR_TRIAL_BALANCE";"TB_PR","61",FALSE,"PR_TRIAL_BALANCE";"TB_PR","63",FALSE,"PR_TRIAL_BALANCE";"TB_PR","65",FALSE,"PR_TRIAL_BALANCE";"TB_PR","66",FALSE,"PR_TRIAL_BALANCE"}</definedName>
    <definedName name="vv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VWER">{#N/A,#N/A,FALSE,"imalat_kesif";#N/A,#N/A,FALSE,"imalat_seviye";#N/A,#N/A,FALSE,"141";#N/A,#N/A,FALSE,"142";#N/A,#N/A,FALSE,"143";#N/A,#N/A,FALSE,"144";#N/A,#N/A,FALSE,"145";#N/A,#N/A,FALSE,"146";#N/A,#N/A,FALSE,"147";#N/A,#N/A,FALSE,"148";#N/A,#N/A,FALSE,"149"}</definedName>
    <definedName name="w">{#N/A,#N/A,FALSE,"content";#N/A,#N/A,FALSE,"summary";#N/A,#N/A,FALSE,"historicBS";#N/A,#N/A,FALSE,"historicIS";#N/A,#N/A,FALSE,"historicCF";#N/A,#N/A,FALSE,"ratios";#N/A,#N/A,FALSE,"ForecastIS";#N/A,#N/A,FALSE,"DCF-WACC";#N/A,#N/A,FALSE,"DCF-CAPM";#N/A,#N/A,FALSE,"debt";#N/A,#N/A,FALSE,"depreciation";#N/A,#N/A,FALSE,"wacc";"view_a",#N/A,FALSE,"GLC";"view_b",#N/A,FALSE,"GLC";"view_c",#N/A,FALSE,"GLC";"view_d",#N/A,FALSE,"GLC";"view_e",#N/A,FALSE,"GLC";#N/A,#N/A,FALSE,"riskfree";#N/A,#N/A,FALSE,"glcapproach";#N/A,#N/A,FALSE,"control";#N/A,#N/A,FALSE,"marketibility";#N/A,#N/A,FALSE,"rev";#N/A,#N/A,FALSE,"customers";#N/A,#N/A,FALSE,"suppliers";#N/A,#N/A,FALSE,"own.str.";"view_a",#N/A,FALSE,"season";"view_b",#N/A,FALSE,"season"}</definedName>
    <definedName name="W4TF">{#N/A,#N/A,FALSE,"1_Executive Summary";#N/A,#N/A,FALSE,"2_Assumptions";#N/A,#N/A,FALSE,"3_Footnotes";#N/A,#N/A,FALSE,"4_Cash Flow";#N/A,#N/A,FALSE,"6_Residual - Marketing";#N/A,#N/A,FALSE,"7_Residual Matrix";#N/A,#N/A,FALSE,"8_Pricing Matrix";#N/A,#N/A,FALSE,"9_Value Matrix";#N/A,#N/A,FALSE,"10_Vacancy Detail";#N/A,#N/A,FALSE,"11_Basic Expiration"}</definedName>
    <definedName name="wat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weq">{#N/A,#N/A,FALSE,"95 YILI SAT-MAL";#N/A,#N/A,FALSE,"1995 CIRO";#N/A,#N/A,FALSE,"1994-1995 ÜRETİM KARŞ.";#N/A,#N/A,FALSE,"NAK.XLS";#N/A,#N/A,FALSE,"1995 NAKITBAKIYE";#N/A,#N/A,FALSE,"AYLIK ÜRETİM";#N/A,#N/A,FALSE,"AYLIK MALİYET";#N/A,#N/A,FALSE,"AYLIK M2";#N/A,#N/A,FALSE,"AYLIK ADAMSAAT";#N/A,#N/A,FALSE,"ÜRETİM";#N/A,#N/A,FALSE,"ÜRETİM MALİYETİ";#N/A,#N/A,FALSE,"M2 İMALAT";#N/A,#N/A,FALSE,"ADAM-SAAT TABLOSU";#N/A,#N/A,FALSE,"KREDİ TL"}</definedName>
    <definedName name="WERERWQEWE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wert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wETGWT">{#N/A,#N/A,FALSE,"Broker Sheet";#N/A,#N/A,FALSE,"Exec.Summary";#N/A,#N/A,FALSE,"Argus Cash Flow";#N/A,#N/A,FALSE,"SPF";#N/A,#N/A,FALSE,"RentRoll"}</definedName>
    <definedName name="WEWEWEWE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WEWEWEWEWE">{#VALUE!,#N/A,FALSE,0;#N/A,#N/A,FALSE,0;#N/A,#N/A,FALSE,0;#N/A,#N/A,FALSE,0}</definedName>
    <definedName name="Whitechapel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WİN.ED">{#N/A,#N/A,FALSE,"BİRİKİMLİ SATIŞLAR";#N/A,#N/A,FALSE,"BİRİKİMLİ MALİYET";#N/A,#N/A,FALSE,"ERYAMAN B2 TABLOSU";#N/A,#N/A,FALSE,"ERYAMAN B4 TABLOSU";#N/A,#N/A,FALSE,"ÇAYYOLU";#N/A,#N/A,FALSE,"ESBANK ";#N/A,#N/A,FALSE,"İÇERENKÖY 2.KISIM";#N/A,#N/A,FALSE,"ÇİFTEHAVUZ";#N/A,#N/A,FALSE,"HASTAHANE TABLOSU";#N/A,#N/A,FALSE,"RUSYA TABLOSU";#N/A,#N/A,FALSE,"İÇERENKÖY TABLOSU";#N/A,#N/A,FALSE,"ATATÜRK TABLOSU";#N/A,#N/A,FALSE,"KONSOLİDE TABLO";#N/A,#N/A,FALSE,"GEL-GİDER KARŞILAŞTIRMASI";#N/A,#N/A,FALSE,"BIRIKIMLI- NAKIT";#N/A,#N/A,FALSE,"AYLIK NAKİT";#N/A,#N/A,FALSE,"ÜCRETLER";#N/A,#N/A,FALSE,"ŞANTİYELER DETAY TABLOLARI";#N/A,#N/A,FALSE,"MALİ TABLOLAR";#N/A,#N/A,FALSE,"PERFORMANS TAB.";#N/A,#N/A,FALSE,"KARŞILAŞTIRMALI DEĞERLENDİRME";#N/A,#N/A,FALSE,"YILLARA YAYGI DEĞER.";#N/A,#N/A,FALSE,"YILLIK DEĞERLENDİRME";#N/A,#N/A,FALSE,"NAKİT AKIM TABLOSU";#N/A,#N/A,FALSE,"ATATÜRK";#N/A,#N/A,FALSE,"ERYAMAN";#N/A,#N/A,FALSE,"İÇERENKÖY";#N/A,#N/A,FALSE,"HAYDARPAŞA";#N/A,#N/A,FALSE,"YILLIK DEĞERLENDİRME";#N/A,#N/A,FALSE,"NAKİT GİRİŞ- ÇIKIŞ";#N/A,#N/A,FALSE,"GENEL YÖNETİM GİDERLERİ (2)";#N/A,#N/A,FALSE,"SATIŞLAR"}</definedName>
    <definedName name="wq">{#N/A,#N/A,FALSE,"müş_iç_ihz";#N/A,#N/A,FALSE,"müş_iç_er";#N/A,#N/A,FALSE,"müş_iç_tut"}</definedName>
    <definedName name="wqq">{#N/A,#N/A,FALSE,"elk_iç_er";#N/A,#N/A,FALSE,"elk_iç_tut";#N/A,#N/A,FALSE,"elk_iç_ihz"}</definedName>
    <definedName name="wqwqw">{#VALUE!,#N/A,TRUE,0;#N/A,#N/A,TRUE,0;#N/A,#N/A,TRUE,0;#N/A,#N/A,TRUE,0;#N/A,#N/A,TRUE,0;#N/A,#N/A,TRUE,0;#N/A,#N/A,TRUE,0}</definedName>
    <definedName name="wqwqwq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Wrexham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wrn">{"glc1",#N/A,FALSE,"GLC";"glc2",#N/A,FALSE,"GLC";"glc3",#N/A,FALSE,"GLC";"glc4",#N/A,FALSE,"GLC";"glc5",#N/A,FALSE,"GLC"}</definedName>
    <definedName name="wrn.1.">{#N/A,#N/A,FALSE,"Расчет вспомогательных"}</definedName>
    <definedName name="wrn.2">{#N/A,#N/A,FALSE,"Cash Flow";#N/A,#N/A,FALSE,"FFO";#N/A,#N/A,FALSE,"Dvlpt Assumptions";#N/A,#N/A,FALSE,"Equity &amp; Constr Financing";#N/A,#N/A,FALSE,"JV Fee Analysis - cash";#N/A,#N/A,FALSE,"JV Fee Analysis - GAAP";#N/A,#N/A,FALSE,"Prop CF Adj";#N/A,#N/A,FALSE,"Land Sales";#N/A,#N/A,FALSE,"Capex, existing";#N/A,#N/A,FALSE,"Capex,97 Budget";#N/A,#N/A,FALSE,"Capex, dvlpt";#N/A,#N/A,FALSE,"Cap overhead";#N/A,#N/A,FALSE,"Project Equity";#N/A,#N/A,FALSE,"Leasing Fees";#N/A,#N/A,FALSE,"Debt";#N/A,#N/A,FALSE,"Capitalized Interest";#N/A,#N/A,FALSE,"FF&amp; E Loan";#N/A,#N/A,FALSE,"Strip loan";#N/A,#N/A,FALSE,"Franklin Loan";#N/A,#N/A,FALSE,"Poto_Gurn Amortiz";#N/A,#N/A,FALSE,"Dividend Distr";#N/A,#N/A,FALSE,"Investment in Partnerships";#N/A,#N/A,FALSE,"JV Ops Cash Flow Adj.";#N/A,#N/A,FALSE,"Ontario";#N/A,#N/A,FALSE,"Ontario-Proj";#N/A,#N/A,FALSE,"Ont Debt";#N/A,#N/A,FALSE,"Grapevine";#N/A,#N/A,FALSE,"Grapevine-Proj";#N/A,#N/A,FALSE,"Arizona";#N/A,#N/A,FALSE,"Arizona - Proj";#N/A,#N/A,FALSE,"Sawgrass Ph III";#N/A,#N/A,FALSE,"Saw Phase III-Proj";#N/A,#N/A,FALSE,"City Center";#N/A,#N/A,FALSE,"City Center-Proj";#N/A,#N/A,FALSE,"Columbus";#N/A,#N/A,FALSE,"Columbus-Proj";#N/A,#N/A,FALSE,"Atlanta";#N/A,#N/A,FALSE,"Atlanta-Proj";#N/A,#N/A,FALSE,"Monee";#N/A,#N/A,FALSE,"Monee-Proj";#N/A,#N/A,FALSE,"Houston";#N/A,#N/A,FALSE,"Houston-Proj";#N/A,#N/A,FALSE,"San Francisco";#N/A,#N/A,FALSE,"San Francisco-Proj";#N/A,#N/A,FALSE,"Meadowlands";#N/A,#N/A,FALSE,"Meadowlands-Proj";#N/A,#N/A,FALSE,"Toronto";#N/A,#N/A,FALSE,"Toronto-Proj"}</definedName>
    <definedName name="wrn.A.">{#VALUE!,#N/A,FALSE,0;#N/A,#N/A,FALSE,0;#N/A,#N/A,FALSE,0;#N/A,#N/A,FALSE,0;#N/A,#N/A,FALSE,0}</definedName>
    <definedName name="wrn.age._.ihzarat.">{#N/A,#N/A,FALSE,"ihz. icmal";#N/A,#N/A,FALSE,"avans";#N/A,#N/A,FALSE,"mal_FF_icm";#N/A,#N/A,FALSE,"fat_ihz";#N/A,#N/A,FALSE,"söz_fiy_fark";#N/A,#N/A,FALSE,"kap2"}</definedName>
    <definedName name="wrn.age._.imalat.">{#N/A,#N/A,TRUE,"ÝCMAL";#N/A,#N/A,TRUE,"12221CO";#N/A,#N/A,TRUE,"12222CO";#N/A,#N/A,TRUE,"12223CK";#N/A,#N/A,TRUE,"12224CO";#N/A,#N/A,TRUE,"12225CO";#N/A,#N/A,TRUE,"12231BO";#N/A,#N/A,TRUE,"12232BO";#N/A,#N/A,TRUE,"12233BO";#N/A,#N/A,TRUE,"12234BO";#N/A,#N/A,TRUE,"12235BO";#N/A,#N/A,TRUE,"12236BO";#N/A,#N/A,TRUE,"12237BK";#N/A,#N/A,TRUE,"12238CK";#N/A,#N/A,TRUE,"12239CO";#N/A,#N/A,TRUE,"12241BO";#N/A,#N/A,TRUE,"12242BK";#N/A,#N/A,TRUE,"12243BO";#N/A,#N/A,TRUE,"12244BO";#N/A,#N/A,TRUE,"12245BO";#N/A,#N/A,TRUE,"12246CK";#N/A,#N/A,TRUE,"12247CO";#N/A,#N/A,TRUE,"12248CO";#N/A,#N/A,TRUE,"12251BO";#N/A,#N/A,TRUE,"12252BO";#N/A,#N/A,TRUE,"12253BO";#N/A,#N/A,TRUE,"12254BO";#N/A,#N/A,TRUE,"12255CK";#N/A,#N/A,TRUE,"12256CO";#N/A,#N/A,TRUE,"12257CO";#N/A,#N/A,TRUE,"12261BO";#N/A,#N/A,TRUE,"12262BO";#N/A,#N/A,TRUE,"12263BO";#N/A,#N/A,TRUE,"12264CK";#N/A,#N/A,TRUE,"12265CO";#N/A,#N/A,TRUE,"12266CO";#N/A,#N/A,TRUE,"12271CO";#N/A,#N/A,TRUE,"12272CK";#N/A,#N/A,TRUE,"12273BO";#N/A,#N/A,TRUE,"12274BO";#N/A,#N/A,TRUE,"12275BO";#N/A,#N/A,TRUE,"12276CO";#N/A,#N/A,TRUE,"12277CO";#N/A,#N/A,TRUE,"12321CO";#N/A,#N/A,TRUE,"12322CK";#N/A,#N/A,TRUE,"12323CO";#N/A,#N/A,TRUE,"12324CK";#N/A,#N/A,TRUE,"12325CO";#N/A,#N/A,TRUE,"12326CO";#N/A,#N/A,TRUE,"12327CO";#N/A,#N/A,TRUE,"12328CO";#N/A,#N/A,TRUE,"12331CO";#N/A,#N/A,TRUE,"12332CO";#N/A,#N/A,TRUE,"12333CO";#N/A,#N/A,TRUE,"12334CK";#N/A,#N/A,TRUE,"12335CO";#N/A,#N/A,TRUE,"12336CO"}</definedName>
    <definedName name="wrn.Aging">{#N/A,#N/A,FALSE,"Aging Summary";#N/A,#N/A,FALSE,"Ratio Analysis";#N/A,#N/A,FALSE,"Test 120 Day Accts";#N/A,#N/A,FALSE,"Tickmarks"}</definedName>
    <definedName name="wrn.Aging._.and._.Trend._.Analysis.">{#N/A,#N/A,FALSE,"Aging Summary";#N/A,#N/A,FALSE,"Ratio Analysis";#N/A,#N/A,FALSE,"Test 120 Day Accts";#N/A,#N/A,FALSE,"Tickmarks"}</definedName>
    <definedName name="wrn.AHMET.">{#VALUE!,#N/A,FALSE,0;#N/A,#N/A,FALSE,0;#N/A,#N/A,FALSE,0;#N/A,#N/A,FALSE,0}</definedName>
    <definedName name="wrn.akyuz_hakedis.">{#VALUE!,#N/A,TRUE,0;#N/A,#N/A,TRUE,0;#N/A,#N/A,TRUE,0;#N/A,#N/A,TRUE,0;#N/A,#N/A,TRUE,0;#N/A,#N/A,TRUE,0;#N/A,#N/A,TRUE,0;#N/A,#N/A,TRUE,0}</definedName>
    <definedName name="wrn.ALL.">{#N/A,#N/A,FALSE,"DCF";#N/A,#N/A,FALSE,"WACC";#N/A,#N/A,FALSE,"Sales_EBIT";#N/A,#N/A,FALSE,"Capex_Depreciation";#N/A,#N/A,FALSE,"WC";#N/A,#N/A,FALSE,"Interest";#N/A,#N/A,FALSE,"Assumptions"}</definedName>
    <definedName name="wrn.all._.lines.">{#N/A,#N/A,FALSE,"Summary";#N/A,#N/A,FALSE,"3TJ";#N/A,#N/A,FALSE,"3TN";#N/A,#N/A,FALSE,"3TP";#N/A,#N/A,FALSE,"3SJ";#N/A,#N/A,FALSE,"3CJ";#N/A,#N/A,FALSE,"3CN";#N/A,#N/A,FALSE,"3CP";#N/A,#N/A,FALSE,"3A"}</definedName>
    <definedName name="wrn.atıksu_hat.">{#N/A,#N/A,FALSE,"ATIKSU_HAT_ICMAL";#N/A,#N/A,FALSE,"ATIKSU_236 (1)";#N/A,#N/A,FALSE,"ATIKSU_236 (2)";#N/A,#N/A,FALSE,"ATIKSU_236 (3)";#N/A,#N/A,FALSE,"ATIKSU_238 (1)";#N/A,#N/A,FALSE,"ATIKSU_238 (2)";#N/A,#N/A,FALSE,"ATIKSU_244 (1)";#N/A,#N/A,FALSE,"ATIKSU_244 (2)";#N/A,#N/A,FALSE,"ATIKSU_245 (1)";#N/A,#N/A,FALSE,"ATIKSU_245 (2)";#N/A,#N/A,FALSE,"ATIKSU_246 (1)";#N/A,#N/A,FALSE,"ATIKSU_246 (2)";#N/A,#N/A,FALSE,"ATIKSU_246 (3)"}</definedName>
    <definedName name="wrn.atıksu_parsel_baca.">{#N/A,#N/A,FALSE,"parsel_atıksu_icmal";#N/A,#N/A,FALSE,"parsel_atıksu 236";#N/A,#N/A,FALSE,"parsel_atıksu 238";#N/A,#N/A,FALSE,"parsel_atıksu 244";#N/A,#N/A,FALSE,"parsel_atıksu 245";#N/A,#N/A,FALSE,"parsel_atıksu 246"}</definedName>
    <definedName name="wrn.ayrap.">{#N/A,#N/A,FALSE,"MALİ TABLOLAR";#N/A,#N/A,FALSE,"GEL-GİDER KARŞILAŞTIRMASI";#N/A,#N/A,FALSE,"95 YILI SAT-MAL";#N/A,#N/A,FALSE,"1995 CIRO";#N/A,#N/A,FALSE,"1994-1995 ÜRETİM KARŞ.";#N/A,#N/A,FALSE,"BIRIKIMLI- NAKIT";#N/A,#N/A,FALSE,"AYLIK NAKİT";#N/A,#N/A,FALSE,"NAK.XLS";#N/A,#N/A,FALSE,"1995 NAKITBAKIYE";#N/A,#N/A,FALSE,"GENEL YÖNETİM GİDERLERİ";#N/A,#N/A,FALSE,"ÜCRETLER";#N/A,#N/A,FALSE,"ŞANTİYELER DETAY TABLOLARI";#N/A,#N/A,FALSE,"ERYAMAN B2 TABLOSU";#N/A,#N/A,FALSE,"ERYAMAN B4 TABLOSU";#N/A,#N/A,FALSE,"HASTAHANE TABLOSU";#N/A,#N/A,FALSE,"RUSYA TABLOSU";#N/A,#N/A,FALSE,"İÇERENKÖY TABLOSU";#N/A,#N/A,FALSE,"ATATÜRK TABLOSU";#N/A,#N/A,FALSE,"İÇERENKÖY 2.KISIM";#N/A,#N/A,FALSE,"ÇAYYOLU";#N/A,#N/A,FALSE,"ESBANK ";#N/A,#N/A,FALSE,"ÇİFTEHAVUZ";#N/A,#N/A,FALSE,"KONSOLİDE TABLO";#N/A,#N/A,FALSE,"ÜRETİM";#N/A,#N/A,FALSE,"ÜRETİM MALİYETİ";#N/A,#N/A,FALSE,"NAKİT AKIM TABLOSU";#N/A,#N/A,FALSE,"M2 İMALAT";#N/A,#N/A,FALSE,"ADAM-SAAT TABLOSU";#N/A,#N/A,FALSE,"YILLARA YAYGI DEĞER.";#N/A,#N/A,FALSE,"BİRİKİMLİ SATIŞLAR";#N/A,#N/A,FALSE,"BİRİKİMLİ MALİYET";#N/A,#N/A,FALSE,"ERYAMAN";#N/A,#N/A,FALSE,"HAYDARPAŞA";#N/A,#N/A,FALSE,"İÇERENKÖY";#N/A,#N/A,FALSE,"ATATÜRK";#N/A,#N/A,FALSE,"KARŞILAŞTIRMALI DEĞERLENDİRME";#N/A,#N/A,FALSE,"AYLIK ÜRETİM";#N/A,#N/A,FALSE,"AYLIK MALİYET";#N/A,#N/A,FALSE,"AYLIK M2";#N/A,#N/A,FALSE,"AYLIK ADAMSAAT";#N/A,#N/A,FALSE,"PERFORMANS TAB.";#N/A,#N/A,FALSE,"YURT İÇİ MALİYET-M2";#N/A,#N/A,FALSE,"YURTDIŞI MALİYET-M2";#N/A,#N/A,FALSE,"YATIRIM MALİYET-M2";#N/A,#N/A,FALSE,"YURTİÇİ TL-ADAMSAAT";#N/A,#N/A,FALSE,"YURTDIŞI TL-ADAMSAAT";#N/A,#N/A,FALSE,"YATIRIM TL-ADAMSAAT";#N/A,#N/A,FALSE,"YURTİÇİ ADAMSAAT-M2";#N/A,#N/A,FALSE,"YURTDIŞI ADAMSAAT-M2";#N/A,#N/A,FALSE,"YATIRIM ADAMSAAT-M2"}</definedName>
    <definedName name="wrn.Backup.">{#N/A,#N/A,FALSE,"SUBS";#N/A,#N/A,FALSE,"SUPERS";#N/A,#N/A,FALSE,"FINISHES";#N/A,#N/A,FALSE,"FITTINGS";#N/A,#N/A,FALSE,"SERVICES";#N/A,#N/A,FALSE,"SITEWORKS"}</definedName>
    <definedName name="wrn.backup1">{#N/A,#N/A,FALSE,"SUBS";#N/A,#N/A,FALSE,"SUPERS";#N/A,#N/A,FALSE,"FINISHES";#N/A,#N/A,FALSE,"FITTINGS";#N/A,#N/A,FALSE,"SERVICES";#N/A,#N/A,FALSE,"SITEWORKS"}</definedName>
    <definedName name="wrn.Barbara._.Modular._.Indirects.">{#N/A,#N/A,FALSE,"COVER";#N/A,#N/A,FALSE,"RECAP";#N/A,#N/A,FALSE,"SANTA BARBARA NONMANUAL";#N/A,#N/A,FALSE,"CEQUIP";#N/A,#N/A,FALSE,"WRATE";#N/A,#N/A,FALSE,"INDIRECT";#N/A,#N/A,FALSE,"TRAIN";#N/A,#N/A,FALSE,"MANLOADED SCHEDULE"}</definedName>
    <definedName name="wrn.başyazıcıoğlu.">{#VALUE!,#N/A,FALSE,0;#N/A,#N/A,FALSE,0;#N/A,#N/A,FALSE,0;#N/A,#N/A,FALSE,0;#N/A,#N/A,FALSE,0;#N/A,#N/A,FALSE,0;#N/A,#N/A,FALSE,0;#N/A,#N/A,FALSE,0;#N/A,#N/A,FALSE,0;#N/A,#N/A,FALSE,0;#N/A,#N/A,FALSE,0}</definedName>
    <definedName name="wrn.bauma_f.">{#N/A,#N/A,TRUE,"TOC";#N/A,#N/A,TRUE,"summ";#N/A,#N/A,TRUE,"Ownership";#N/A,#N/A,TRUE,"FCF";#N/A,#N/A,TRUE,"FCFcorr";#N/A,#N/A,TRUE,"calculat (2)";#N/A,#N/A,TRUE,"calculat-trans";#N/A,#N/A,TRUE,"P&amp;L";#N/A,#N/A,TRUE,"CSP&amp;L";#N/A,#N/A,TRUE,"BS_EC";#N/A,#N/A,TRUE,"CSBS_EC";#N/A,#N/A,TRUE,"Ratios (2)";#N/A,#N/A,TRUE,"summary";#N/A,#N/A,TRUE,"sales";#N/A,#N/A,TRUE,"Capex";#N/A,#N/A,TRUE,"detail (2)";#N/A,#N/A,TRUE,"Loans";#N/A,#N/A,TRUE,"wacc";#N/A,#N/A,TRUE,"R(f)POL";#N/A,#N/A,TRUE,"contr";#N/A,#N/A,TRUE,"P&amp;Lcorr";#N/A,#N/A,TRUE,"CSP&amp;Lcorr";#N/A,#N/A,TRUE,"BScorr";#N/A,#N/A,TRUE,"CSBScorr";#N/A,#N/A,TRUE,"Cashflowcorr";#N/A,#N/A,TRUE,"Ratios-forecastcorr";#N/A,#N/A,TRUE,"salescorr";#N/A,#N/A,TRUE,"detail (2)corr";#N/A,#N/A,TRUE,"Capexcorr";#N/A,#N/A,TRUE,"fixed assetscorr";#N/A,#N/A,TRUE,"WCcorr";#N/A,#N/A,TRUE,"Debtcorr";#N/A,#N/A,TRUE,"wacccorr";#N/A,#N/A,TRUE,"GLC market";#N/A,#N/A,TRUE,"Ratios_GLC (2)";#N/A,#N/A,TRUE,"GLCPL";#N/A,#N/A,TRUE,"GLC_BS";#N/A,#N/A,TRUE,"Trans";#N/A,#N/A,TRUE,"fin_stat"}</definedName>
    <definedName name="wrn.bh.">{#N/A,#N/A,FALSE,"TELEFON"}</definedName>
    <definedName name="wrn.bh1.">{#N/A,#N/A,FALSE,"TELEFON"}</definedName>
    <definedName name="wrn.BIMAL.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wrn.canon.">{#N/A,#N/A,FALSE,"95 YILI SAT-MAL";#N/A,#N/A,FALSE,"1995 CIRO";#N/A,#N/A,FALSE,"1994-1995 ÜRETİM KARŞ.";#N/A,#N/A,FALSE,"NAK.XLS";#N/A,#N/A,FALSE,"1995 NAKITBAKIYE";#N/A,#N/A,FALSE,"AYLIK ÜRETİM";#N/A,#N/A,FALSE,"AYLIK MALİYET";#N/A,#N/A,FALSE,"AYLIK M2";#N/A,#N/A,FALSE,"AYLIK ADAMSAAT";#N/A,#N/A,FALSE,"ÜRETİM";#N/A,#N/A,FALSE,"ÜRETİM MALİYETİ";#N/A,#N/A,FALSE,"M2 İMALAT";#N/A,#N/A,FALSE,"ADAM-SAAT TABLOSU";#N/A,#N/A,FALSE,"KREDİ TL"}</definedName>
    <definedName name="wrn.CF._.Print.">{#N/A,#N/A,FALSE,"Cash Flow";#N/A,#N/A,FALSE,"FFO";#N/A,#N/A,FALSE,"Dvlpt Assumptions";#N/A,#N/A,FALSE,"Equity &amp; Constr Financing";#N/A,#N/A,FALSE,"JV Fee Analysis - cash";#N/A,#N/A,FALSE,"JV Fee Analysis - GAAP";#N/A,#N/A,FALSE,"Prop CF Adj";#N/A,#N/A,FALSE,"Land Sales";#N/A,#N/A,FALSE,"Capex, existing";#N/A,#N/A,FALSE,"Capex,97 Budget";#N/A,#N/A,FALSE,"Capex, dvlpt";#N/A,#N/A,FALSE,"Cap overhead";#N/A,#N/A,FALSE,"Project Equity";#N/A,#N/A,FALSE,"Leasing Fees";#N/A,#N/A,FALSE,"Debt";#N/A,#N/A,FALSE,"Capitalized Interest";#N/A,#N/A,FALSE,"FF&amp; E Loan";#N/A,#N/A,FALSE,"Strip loan";#N/A,#N/A,FALSE,"Franklin Loan";#N/A,#N/A,FALSE,"Poto_Gurn Amortiz";#N/A,#N/A,FALSE,"Dividend Distr";#N/A,#N/A,FALSE,"Investment in Partnerships";#N/A,#N/A,FALSE,"JV Ops Cash Flow Adj.";#N/A,#N/A,FALSE,"Ontario";#N/A,#N/A,FALSE,"Ontario-Proj";#N/A,#N/A,FALSE,"Ont Debt";#N/A,#N/A,FALSE,"Grapevine";#N/A,#N/A,FALSE,"Grapevine-Proj";#N/A,#N/A,FALSE,"Arizona";#N/A,#N/A,FALSE,"Arizona - Proj";#N/A,#N/A,FALSE,"Sawgrass Ph III";#N/A,#N/A,FALSE,"Saw Phase III-Proj";#N/A,#N/A,FALSE,"City Center";#N/A,#N/A,FALSE,"City Center-Proj";#N/A,#N/A,FALSE,"Columbus";#N/A,#N/A,FALSE,"Columbus-Proj";#N/A,#N/A,FALSE,"Atlanta";#N/A,#N/A,FALSE,"Atlanta-Proj";#N/A,#N/A,FALSE,"Monee";#N/A,#N/A,FALSE,"Monee-Proj";#N/A,#N/A,FALSE,"Houston";#N/A,#N/A,FALSE,"Houston-Proj";#N/A,#N/A,FALSE,"San Francisco";#N/A,#N/A,FALSE,"San Francisco-Proj";#N/A,#N/A,FALSE,"Meadowlands";#N/A,#N/A,FALSE,"Meadowlands-Proj";#N/A,#N/A,FALSE,"Toronto";#N/A,#N/A,FALSE,"Toronto-Proj"}</definedName>
    <definedName name="wrn.cfpa.">{#N/A,#N/A,TRUE,"TOC";#N/A,#N/A,TRUE,"Trends";#N/A,#N/A,TRUE,"Sorted";#N/A,#N/A,TRUE,"GLC";#N/A,#N/A,TRUE,"Medians";#N/A,#N/A,TRUE,"Y-o-Y";#N/A,#N/A,TRUE,"Ratio-def";#N/A,#N/A,TRUE,"BS_IAS";#N/A,#N/A,TRUE,"IS_IAS"}</definedName>
    <definedName name="wrn.CHIEF._.REVIEW.">{#N/A,#N/A,FALSE,"Q&amp;AE";#N/A,#N/A,FALSE,"Params";#N/A,#N/A,FALSE,"ReconE";#N/A,#N/A,FALSE,"CostCompE";#N/A,#N/A,FALSE,"SummaryE";#N/A,#N/A,FALSE,"Detail";#N/A,#N/A,FALSE,"PayItem"}</definedName>
    <definedName name="wrn.CIRCUITS.">{"DBANK",#N/A,FALSE,"PriceE";"CKTS",#N/A,FALSE,"PriceE"}</definedName>
    <definedName name="wrn.Cost._.Report.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wrn.COST_SHEETS.">{#N/A,#N/A,FALSE,"WBS 1.06";#N/A,#N/A,FALSE,"WBS 1.14";#N/A,#N/A,FALSE,"WBS 1.17";#N/A,#N/A,FALSE,"WBS 1.18"}</definedName>
    <definedName name="wrn.DCFEpervier.">{#N/A,#N/A,FALSE,"Inc. Statement-DCF";#N/A,#N/A,FALSE,"Assumptions";#N/A,#N/A,FALSE,"Inputs - Sales (KFF)";#N/A,#N/A,FALSE,"Inputs - Margins %";#N/A,#N/A,FALSE,"Inputs - Units";#N/A,#N/A,FALSE,"Output - Prices";#N/A,#N/A,FALSE,"Outputs - Margins (KFF)";#N/A,#N/A,FALSE,"Outputs - Costs";#N/A,#N/A,FALSE,"Outputs - Costs % ";#N/A,#N/A,FALSE,"Output - Units % Inc.";#N/A,#N/A,FALSE,"Output - Sales % Inc";#N/A,#N/A,FALSE,"Output - Prices % Inc.";#N/A,#N/A,FALSE,"WACC"}</definedName>
    <definedName name="wrn.dış.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wrn.dx.">{#VALUE!,#N/A,FALSE,0;#N/A,#N/A,FALSE,0;#N/A,#N/A,FALSE,0;#N/A,#N/A,FALSE,0;#N/A,#N/A,FALSE,0;#N/A,#N/A,FALSE,0}</definedName>
    <definedName name="wrn.ekinci._.imalat.">{#N/A,#N/A,TRUE,"ÝCMAL";#N/A,#N/A,TRUE,"22071CO";#N/A,#N/A,TRUE,"22072CO";#N/A,#N/A,TRUE,"22073CO";#N/A,#N/A,TRUE,"22074CK";#N/A,#N/A,TRUE,"22075CO";#N/A,#N/A,TRUE,"22076CO";#N/A,#N/A,TRUE,"22081BO";#N/A,#N/A,TRUE,"22082BO";#N/A,#N/A,TRUE,"22083BO";#N/A,#N/A,TRUE,"22084BO";#N/A,#N/A,TRUE,"22085BO";#N/A,#N/A,TRUE,"22086CO";#N/A,#N/A,TRUE,"22087CK";#N/A,#N/A,TRUE,"22091BO";#N/A,#N/A,TRUE,"22092BO";#N/A,#N/A,TRUE,"22093BO";#N/A,#N/A,TRUE,"22094BO";#N/A,#N/A,TRUE,"22095CO";#N/A,#N/A,TRUE,"22096CK";#N/A,#N/A,TRUE,"22101CO";#N/A,#N/A,TRUE,"22102CO";#N/A,#N/A,TRUE,"22103CO";#N/A,#N/A,TRUE,"22104CO";#N/A,#N/A,TRUE,"22106BK";#N/A,#N/A,TRUE,"22105CO";#N/A,#N/A,TRUE,"22106BK";#N/A,#N/A,TRUE,"22107BO";#N/A,#N/A,TRUE,"22131CK";#N/A,#N/A,TRUE,"22132CO";#N/A,#N/A,TRUE,"22133CO";#N/A,#N/A,TRUE,"22134CO";#N/A,#N/A,TRUE,"22141BK";#N/A,#N/A,TRUE,"22142BO";#N/A,#N/A,TRUE,"22143CO";#N/A,#N/A,TRUE,"22144CO";#N/A,#N/A,TRUE,"22145CO";#N/A,#N/A,TRUE,"22146CO";#N/A,#N/A,TRUE,"22161CO";#N/A,#N/A,TRUE,"22162CO";#N/A,#N/A,TRUE,"22163CK";#N/A,#N/A,TRUE,"22164CK";#N/A,#N/A,TRUE,"22165CO";#N/A,#N/A,TRUE,"22166CO";#N/A,#N/A,TRUE,"22167CO";#N/A,#N/A,TRUE,"22171CK";#N/A,#N/A,TRUE,"22172CO";#N/A,#N/A,TRUE,"22173CO";#N/A,#N/A,TRUE,"22174CK";#N/A,#N/A,TRUE,"22175CO";#N/A,#N/A,TRUE,"22176CO";#N/A,#N/A,TRUE,"22177CO"}</definedName>
    <definedName name="wrn.elektirk._.hakediş.">{#N/A,#N/A,FALSE,"12.10";#N/A,#N/A,FALSE,"12.11";#N/A,#N/A,FALSE,"12.12";#N/A,#N/A,FALSE,"12.21";#N/A,#N/A,FALSE,"12.22";#N/A,#N/A,FALSE,"12.23";#N/A,#N/A,FALSE,"12.24";#N/A,#N/A,FALSE,"12.25";#N/A,#N/A,FALSE,"12.26"}</definedName>
    <definedName name="wrn.elektrik_iç.">{#N/A,#N/A,FALSE,"elk_iç_er";#N/A,#N/A,FALSE,"elk_iç_tut";#N/A,#N/A,FALSE,"elk_iç_ihz"}</definedName>
    <definedName name="wrn.ENERJI._.TEMİNİ.">{#N/A,#N/A,FALSE,"10.10";#N/A,#N/A,FALSE,"10.11";#N/A,#N/A,FALSE,"10.12";#N/A,#N/A,FALSE,"10.21";#N/A,#N/A,FALSE,"10.22";#N/A,#N/A,FALSE,"10.23";#N/A,#N/A,FALSE,"10.24";#N/A,#N/A,FALSE,"10.25";#N/A,#N/A,FALSE,"10.26";#N/A,#N/A,FALSE,"10.27";#N/A,#N/A,FALSE,"10.28";#N/A,#N/A,FALSE,"10.29";#N/A,#N/A,FALSE,"10.30";#N/A,#N/A,FALSE,"10.31";#N/A,#N/A,FALSE,"10.32";#N/A,#N/A,FALSE,"10.33";#N/A,#N/A,FALSE,"10.34";#N/A,#N/A,FALSE,"10.35";#N/A,#N/A,FALSE,"10.36";#N/A,#N/A,FALSE,"10.37"}</definedName>
    <definedName name="wrn.ffrv.">{#VALUE!,#N/A,FALSE,0;#N/A,#N/A,FALSE,0;#N/A,#N/A,FALSE,0;#N/A,#N/A,FALSE,0;#N/A,#N/A,FALSE,0;#N/A,#N/A,FALSE,0;#N/A,#N/A,FALSE,0;#N/A,#N/A,FALSE,0;#N/A,#N/A,FALSE,0;#N/A,#N/A,FALSE,0;#N/A,#N/A,FALSE,0;#N/A,#N/A,FALSE,0}</definedName>
    <definedName name="wrn.FINAL._.ESTIMATE.">{#N/A,#N/A,FALSE,"ProjInfo";#N/A,#N/A,FALSE,"Params";#N/A,#N/A,FALSE,"Q&amp;AE";#N/A,#N/A,FALSE,"CostCompE";#N/A,#N/A,FALSE,"SummaryE";#N/A,#N/A,FALSE,"PayItem";#N/A,#N/A,FALSE,"Detail";#N/A,#N/A,FALSE,"ReconE"}</definedName>
    <definedName name="wrn.fiyatçewre.">{"çewre1fiyat",#N/A,FALSE,"çtfiyat";"çewre2fiyat",#N/A,FALSE,"çtfiyat"}</definedName>
    <definedName name="wrn.fiyatelektrik.">{"elektrik1fiyat",#N/A,FALSE,"elcfiyat";"elektrik2fiyat",#N/A,FALSE,"elcfiyat";"elektrik3fiyat",#N/A,FALSE,"elcfiyat"}</definedName>
    <definedName name="wrn.fiyatisalehattı.">{"isalehattı1fiyat",#N/A,FALSE,"ihfiyat";"isalehattı2fiyat",#N/A,FALSE,"ihfiyat";"isalehattı3fiyat",#N/A,FALSE,"ihfiyat";"isalehattı4fiyat",#N/A,FALSE,"ihfiyat";"isalehattı5fiyat",#N/A,FALSE,"ihfiyat"}</definedName>
    <definedName name="wrn.fiyatmekanik.">{"mekanik1fiyat",#N/A,FALSE,"mktfiyat";"mekanik2fiyat",#N/A,FALSE,"mktfiyat"}</definedName>
    <definedName name="wrn.fiyatsuhaznesi.">{"suhaznesi1fiyat",#N/A,FALSE,"shfiyat";"suhaznesi2fiyat",#N/A,FALSE,"shfiyat"}</definedName>
    <definedName name="wrn.fiyattaşkınsuyu.">{"taşkınsuyu1fiyat",#N/A,FALSE,"tsfiyat"}</definedName>
    <definedName name="wrn.fiyatterfi.">{"terfi1fiyat",#N/A,FALSE,"terfiyat";"terfi2fiyat",#N/A,FALSE,"terfiyat"}</definedName>
    <definedName name="wrn.fiyattrafo.">{"trafo1fiyat",#N/A,FALSE,"trafofiyat"}</definedName>
    <definedName name="wrn.FIZIB.">{#N/A,#N/A,TRUE,"kapak";#N/A,#N/A,TRUE,"Paylaşım";#N/A,#N/A,TRUE,"Nakit Değerlendirme";#N/A,#N/A,TRUE,"Grafik";#N/A,#N/A,TRUE,"Nakit";#N/A,#N/A,TRUE," Nakit Tablosu";#N/A,#N/A,TRUE,"K-Z";#N/A,#N/A,TRUE,"Satış";#N/A,#N/A,TRUE,"Peşinat+Taksitler (2)";#N/A,#N/A,TRUE,"Peşinat+Taksitler";#N/A,#N/A,TRUE,"Maliyet";#N/A,#N/A,TRUE,"Maliyet Analizi 1.Etap";#N/A,#N/A,TRUE,"Maliyet Analizi 2.Etap ";#N/A,#N/A,TRUE,"iş Programı 1.Etap";#N/A,#N/A,TRUE,"iş Programı 2.Etap"}</definedName>
    <definedName name="wrn.Fuel._.oil._.option.">{"FUEL OIL",#N/A,FALSE,"Option"}</definedName>
    <definedName name="wrn.G.">{#N/A,#N/A,FALSE,"Birim  miktarlar(1)";#N/A,#N/A,FALSE,"Birim  miktarlar (2)";#N/A,#N/A,FALSE,"Birim  miktarlar (3)";#N/A,#N/A,FALSE,"Birim  miktarlar (4)";#N/A,#N/A,FALSE,"Birim  miktarlar (5)";#N/A,#N/A,FALSE,"Birim  miktarlar (6)";#N/A,#N/A,FALSE,"Birim  miktarlar (7)";#N/A,#N/A,FALSE,"Birim  miktarlar (8)";#N/A,#N/A,FALSE,"Birim  miktarlar (9)";#N/A,#N/A,FALSE,"Birim  miktarlar (10)"}</definedName>
    <definedName name="wrn.gecici.">{#N/A,#N/A,FALSE,"avans";#N/A,#N/A,FALSE,"teminat_mektubu";#N/A,#N/A,FALSE,"ihz. icmal";#N/A,#N/A,FALSE,"söz_fiy_fark";#N/A,#N/A,FALSE,"kap2";#N/A,#N/A,FALSE,"mal_FF_icm";#N/A,#N/A,FALSE,"kap1"}</definedName>
    <definedName name="wrn.gunal_REPORT.">{#VALUE!,#N/A,TRUE,0;#N/A,#N/A,TRUE,0;#N/A,#N/A,TRUE,0;#N/A,#N/A,TRUE,0;#N/A,#N/A,TRUE,0;#N/A,#N/A,TRUE,0;#N/A,#N/A,TRUE,0}</definedName>
    <definedName name="wrn.HAK1.">{#N/A,#N/A,FALSE,"imalat_kesif";#N/A,#N/A,FALSE,"imalat_seviye";#N/A,#N/A,FALSE,"141";#N/A,#N/A,FALSE,"142";#N/A,#N/A,FALSE,"143";#N/A,#N/A,FALSE,"144";#N/A,#N/A,FALSE,"145";#N/A,#N/A,FALSE,"146";#N/A,#N/A,FALSE,"147";#N/A,#N/A,FALSE,"148";#N/A,#N/A,FALSE,"149"}</definedName>
    <definedName name="wrn.hak10">{#N/A,#N/A,FALSE,"k1";#N/A,#N/A,FALSE,"fihrist";#N/A,#N/A,FALSE,"1";#N/A,#N/A,FALSE,"2";#N/A,#N/A,FALSE,"3";#N/A,#N/A,FALSE,"4";#N/A,#N/A,FALSE,"6.10";#N/A,#N/A,FALSE,"6.20";#N/A,#N/A,FALSE,"6.21(Yolnakliye)";#N/A,#N/A,FALSE,"7.10";#N/A,#N/A,FALSE,"7.20";#N/A,#N/A,FALSE,"7.30";#N/A,#N/A,FALSE,"7.31";#N/A,#N/A,FALSE,"8.10";#N/A,#N/A,FALSE,"8.21";#N/A,#N/A,FALSE,"8.22";#N/A,#N/A,FALSE,"9.10";#N/A,#N/A,FALSE,"9.21";#N/A,#N/A,FALSE,"9.22";#N/A,#N/A,FALSE,"9.23";#N/A,#N/A,FALSE,"11.10";#N/A,#N/A,FALSE,"11.20";#N/A,#N/A,FALSE,"11.21";#N/A,#N/A,FALSE,"11.22";#N/A,#N/A,FALSE,"12.10";#N/A,#N/A,FALSE,"12.20";#N/A,#N/A,FALSE,"12.22(arıtma nak)";#N/A,#N/A,FALSE,"13.1";#N/A,#N/A,FALSE,"13.1";#N/A,#N/A,FALSE,"13.21";#N/A,#N/A,FALSE,"14.1";#N/A,#N/A,FALSE,"14.2"}</definedName>
    <definedName name="wrn.HAK14.">{#N/A,#N/A,FALSE,"HAK.İCMAL";#N/A,#N/A,FALSE,"İCMAL";#N/A,#N/A,FALSE,"İML.İCMAL";#N/A,#N/A,FALSE,"C 2";#N/A,#N/A,FALSE,"C 1";#N/A,#N/A,FALSE,"BK2";#N/A,#N/A,FALSE,"BK1";#N/A,#N/A,FALSE,"B 2";#N/A,#N/A,FALSE,"B 1";#N/A,#N/A,FALSE,"A 2";#N/A,#N/A,FALSE,"M.T.İHZ.Ş.İ.2";#N/A,#N/A,FALSE,"A 1";#N/A,#N/A,FALSE,"İHZ.İCMAL";#N/A,#N/A,FALSE,"M.T.İHZ.Ş.İ.";#N/A,#N/A,FALSE,"K.T.İHZ.Ş.İ.";#N/A,#N/A,FALSE,"S.T.İHZ.Ş.İ.";#N/A,#N/A,FALSE,"İHZ.KES.";#N/A,#N/A,FALSE,"İ.İHZ.Ş.İ.";#N/A,#N/A,FALSE,"İhz.Erime";#N/A,#N/A,FALSE,"F.F.İCMAL"}</definedName>
    <definedName name="wrn.HAK2.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wrn.hak4.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wrn.hak5.">{#VALUE!,#N/A,FALSE,0;#N/A,#N/A,FALSE,0;#N/A,#N/A,FALSE,0;#N/A,#N/A,FALSE,0;#N/A,#N/A,FALSE,0;#N/A,#N/A,FALSE,0;#N/A,#N/A,FALSE,0;#N/A,#N/A,FALSE,0}</definedName>
    <definedName name="wrn.hak7.">{#N/A,#N/A,FALSE,"k1";#N/A,#N/A,FALSE,"fihrist";#N/A,#N/A,FALSE,"1";#N/A,#N/A,FALSE,"2";#N/A,#N/A,FALSE,"3";#N/A,#N/A,FALSE,"4";#N/A,#N/A,FALSE,"6.10";#N/A,#N/A,FALSE,"6.20";#N/A,#N/A,FALSE,"6.21";#N/A,#N/A,FALSE,"7.10";#N/A,#N/A,FALSE,"7.20";#N/A,#N/A,FALSE,"7.30";#N/A,#N/A,FALSE,"7.31";#N/A,#N/A,FALSE,"8.10";#N/A,#N/A,FALSE,"8.21";#N/A,#N/A,FALSE,"8.22";#N/A,#N/A,FALSE,"9.10";#N/A,#N/A,FALSE,"9.21";#N/A,#N/A,FALSE,"9.22";#N/A,#N/A,FALSE,"9.23";#N/A,#N/A,FALSE,"11.10";#N/A,#N/A,FALSE,"11.20";#N/A,#N/A,FALSE,"11.21";#N/A,#N/A,FALSE,"11.22";#N/A,#N/A,FALSE,"12.10";#N/A,#N/A,FALSE,"12.20";#N/A,#N/A,FALSE,"13.1";#N/A,#N/A,FALSE,"13.2"}</definedName>
    <definedName name="wrn.hak8.">{#N/A,#N/A,FALSE,"k1";#N/A,#N/A,FALSE,"fihrist";#N/A,#N/A,FALSE,"1";#N/A,#N/A,FALSE,"2";#N/A,#N/A,FALSE,"3";#N/A,#N/A,FALSE,"4";#N/A,#N/A,FALSE,"6.10";#N/A,#N/A,FALSE,"6.20";#N/A,#N/A,FALSE,"6.21(Yolnakliye)";#N/A,#N/A,FALSE,"7.10";#N/A,#N/A,FALSE,"7.20";#N/A,#N/A,FALSE,"7.30";#N/A,#N/A,FALSE,"7.31";#N/A,#N/A,FALSE,"8.10";#N/A,#N/A,FALSE,"8.21";#N/A,#N/A,FALSE,"8.22";#N/A,#N/A,FALSE,"9.10";#N/A,#N/A,FALSE,"9.21";#N/A,#N/A,FALSE,"9.22";#N/A,#N/A,FALSE,"9.23";#N/A,#N/A,FALSE,"11.10";#N/A,#N/A,FALSE,"11.20";#N/A,#N/A,FALSE,"11.21";#N/A,#N/A,FALSE,"11.22";#N/A,#N/A,FALSE,"12.10";#N/A,#N/A,FALSE,"12.20";#N/A,#N/A,FALSE,"12.22(arıtma nak)";#N/A,#N/A,FALSE,"13.1";#N/A,#N/A,FALSE,"13.1";#N/A,#N/A,FALSE,"13.21";#N/A,#N/A,FALSE,"14.1";#N/A,#N/A,FALSE,"14.2"}</definedName>
    <definedName name="wrn.hakkari._.imalat.">{#N/A,#N/A,FALSE,"HAB1CO";#N/A,#N/A,FALSE,"HAB2CO";#N/A,#N/A,FALSE,"HAB3BO";#N/A,#N/A,FALSE,"HAB4BO";#N/A,#N/A,FALSE,"HAB5BO";#N/A,#N/A,FALSE,"HAB6BK";#N/A,#N/A,FALSE,"HAB7CK";#N/A,#N/A,FALSE,"HAB8CO";#N/A,#N/A,FALSE,"HAC1CO";#N/A,#N/A,FALSE,"HAC2CO";#N/A,#N/A,FALSE,"HAC3CK";#N/A,#N/A,FALSE,"HAC4CO";#N/A,#N/A,FALSE,"HAC5CO";#N/A,#N/A,FALSE,"HAC6CO";#N/A,#N/A,FALSE,"HAC7CO";#N/A,#N/A,FALSE,"HAC8CK";#N/A,#N/A,FALSE,"HAG4BO";#N/A,#N/A,FALSE,"HAG5BK";#N/A,#N/A,FALSE,"HAI1CO";#N/A,#N/A,FALSE,"HAI2CO";#N/A,#N/A,FALSE,"HAI3BO";#N/A,#N/A,FALSE,"HAI4BO";#N/A,#N/A,FALSE,"HAI5CK";#N/A,#N/A,FALSE,"HAI6CO";#N/A,#N/A,FALSE,"ÝCMAL"}</definedName>
    <definedName name="wrn.icmalçewre.">{"çewre1icmal",#N/A,FALSE,"çticm";"çewre2icmal",#N/A,FALSE,"çticm"}</definedName>
    <definedName name="wrn.icmalelektrik.">{"elektrik1icmal",#N/A,FALSE,"elcicmal";"elektrik2icmal",#N/A,FALSE,"elcicmal";"elektrik3icmal",#N/A,FALSE,"elcicmal";"elektrik4icmal",#N/A,FALSE,"elcicmal";"elektrik5icmal",#N/A,FALSE,"elcicmal";"elektrik6icmal",#N/A,FALSE,"elcicmal"}</definedName>
    <definedName name="wrn.icmalisalehattı.">{"isalehattı1icmal",#N/A,FALSE,"ihicm";"isalehattı2icmal",#N/A,FALSE,"ihicm";"isalehattı3icmal",#N/A,FALSE,"ihicm";"isalehattı4icmal",#N/A,FALSE,"ihicm";"isalehattı5icmal",#N/A,FALSE,"ihicm";"isalehattı6icmal",#N/A,FALSE,"ihicm";"isalehattı7icmal",#N/A,FALSE,"ihicm";"isalehattı8icmal",#N/A,FALSE,"ihicm";"isalehattı9icmal",#N/A,FALSE,"ihicm";"isalehattı10icmal",#N/A,FALSE,"ihicm"}</definedName>
    <definedName name="wrn.icmalmekanik.">{"mekanik1icmal",#N/A,FALSE,"mkticm";"mekanik2icmal",#N/A,FALSE,"mkticm";"mekanik3icmal",#N/A,FALSE,"mkticm"}</definedName>
    <definedName name="wrn.icmalsuhaznesi.">{"suhaznesi1icmal",#N/A,FALSE,"shicm";"suhaznesi2icmal",#N/A,FALSE,"shicm";"suhaznesi3icmal",#N/A,FALSE,"shicm"}</definedName>
    <definedName name="wrn.icmaltaşkınsuyu.">{"taşkınsuyu1icmal",#N/A,FALSE,"tsicm";"taşkınsuyu2icmal",#N/A,FALSE,"tsicm"}</definedName>
    <definedName name="wrn.icmalterfi.">{"terfi1icmal",#N/A,FALSE,"tericm";"terfi2icmal",#N/A,FALSE,"tericm";"terfi3icmal",#N/A,FALSE,"tericm"}</definedName>
    <definedName name="wrn.icmaltrafo.">{"trafo1icmal",#N/A,FALSE,"trafoicmal";"trafo2icmal",#N/A,FALSE,"trafoicmal"}</definedName>
    <definedName name="wrn.İHZAR.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wrn.ihzar1.">{#VALUE!,#N/A,FALSE,0;#N/A,#N/A,FALSE,0;#N/A,#N/A,FALSE,0;#N/A,#N/A,FALSE,0;#N/A,#N/A,FALSE,0;#N/A,#N/A,FALSE,0;#N/A,#N/A,FALSE,0}</definedName>
    <definedName name="wrn.ihzarat.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wrn.Inputs.">{"Inflation-BaseYear",#N/A,FALSE,"Inputs"}</definedName>
    <definedName name="wrn.insaat_ic.">{#N/A,#N/A,FALSE,"inş_iç_ihz";#N/A,#N/A,FALSE,"inş_iç_er";#N/A,#N/A,FALSE,"inş_iç_tut"}</definedName>
    <definedName name="wrn.kalorifer_ic.">{#N/A,#N/A,FALSE,"kal_iç_ihz";#N/A,#N/A,FALSE,"kal_iç_er";#N/A,#N/A,FALSE,"kal_iç_tut"}</definedName>
    <definedName name="wrn.kapak._.ıcmal.">{#N/A,#N/A,FALSE,"12.21";#N/A,#N/A,FALSE,"12.10";#N/A,#N/A,FALSE,"3";#N/A,#N/A,FALSE,"2";#N/A,#N/A,FALSE,"1"}</definedName>
    <definedName name="wrn.KOC.">{#N/A,#N/A,FALSE,"ATIKSU_246 (3)";#N/A,#N/A,FALSE,"ATIKSU_246 (2)";#N/A,#N/A,FALSE,"ATIKSU_246 (1)";#N/A,#N/A,FALSE,"YAGMUR_246 (2)";#N/A,#N/A,FALSE,"YAGMUR_246 (1)";#N/A,#N/A,FALSE,"ATIKSU_245 (2)";#N/A,#N/A,FALSE,"ATIKSU_245 (1)";#N/A,#N/A,FALSE,"YAGMUR_245 (2)";#N/A,#N/A,FALSE,"YAGMUR_245 (1)";#N/A,#N/A,FALSE,"ATIKSU_244 (2)";#N/A,#N/A,FALSE,"ATIKSU_244 (1)";#N/A,#N/A,FALSE,"YAGMUR_244 (2)";#N/A,#N/A,FALSE,"YAGMUR_244 (1)";#N/A,#N/A,FALSE,"ATIKSU_238 (2)";#N/A,#N/A,FALSE,"ATIKSU_238 (1)";#N/A,#N/A,FALSE,"YAGMUR_238 (2)";#N/A,#N/A,FALSE,"YAGMUR_238 (1)";#N/A,#N/A,FALSE,"ATIKSU_236 (2)";#N/A,#N/A,FALSE,"ATIKSU_236 (1)";#N/A,#N/A,FALSE,"YAGMUR_236 (2)";#N/A,#N/A,FALSE,"YAGMUR_236 (1)"}</definedName>
    <definedName name="wrn.kocoglu._.ihzarat.">{#N/A,#N/A,FALSE,"kap1";#N/A,#N/A,FALSE,"kap2";#N/A,#N/A,FALSE,"avans";#N/A,#N/A,FALSE,"teminat_mektubu";#N/A,#N/A,FALSE,"söz_fiy_fark";#N/A,#N/A,FALSE,"fat_ihz";#N/A,#N/A,FALSE,"mal_FF_icm";#N/A,#N/A,FALSE,"çim_fiy_farkı";#N/A,#N/A,FALSE,"ihz. icmal";#N/A,#N/A,FALSE,"inş_iç_ihz";#N/A,#N/A,FALSE,"inş_iç_er";#N/A,#N/A,FALSE,"inş_iç_tut";#N/A,#N/A,FALSE,"inş_dış_ihz";#N/A,#N/A,FALSE,"inş_dış_tut";#N/A,#N/A,FALSE,"sıh_iç_ihz";#N/A,#N/A,FALSE,"sıh_iç_er";#N/A,#N/A,FALSE,"sıh_iç_tut";#N/A,#N/A,FALSE,"müş_iç_ihz";#N/A,#N/A,FALSE,"müş_iç_er";#N/A,#N/A,FALSE,"müş_iç_tut";#N/A,#N/A,FALSE,"kal_iç_ihz";#N/A,#N/A,FALSE,"kal_iç_er";#N/A,#N/A,FALSE,"kal_iç_tut";#N/A,#N/A,FALSE,"kal_dış_ihz";#N/A,#N/A,FALSE,"kal_dış_tut";#N/A,#N/A,FALSE,"elk_iç_ihz";#N/A,#N/A,FALSE,"elk_iç_er";#N/A,#N/A,FALSE,"elk_iç_tut"}</definedName>
    <definedName name="wrn.kocoglu._.imalat.">{#N/A,#N/A,TRUE,"ÝCMAL";#N/A,#N/A,TRUE,"32361BO";#N/A,#N/A,TRUE,"32362BO";#N/A,#N/A,TRUE,"32363BO";#N/A,#N/A,TRUE,"32364BK";#N/A,#N/A,TRUE,"32365BO";#N/A,#N/A,TRUE,"32366BO";#N/A,#N/A,TRUE,"32367BK";#N/A,#N/A,TRUE,"32368BO";#N/A,#N/A,TRUE,"32371CO";#N/A,#N/A,TRUE,"32372CO";#N/A,#N/A,TRUE,"32373CO";#N/A,#N/A,TRUE,"32374CO";#N/A,#N/A,TRUE,"32375CO";#N/A,#N/A,TRUE,"32376CK";#N/A,#N/A,TRUE,"32381BO";#N/A,#N/A,TRUE,"32382BO";#N/A,#N/A,TRUE,"32383BO";#N/A,#N/A,TRUE,"32384BO";#N/A,#N/A,TRUE,"32385BO";#N/A,#N/A,TRUE,"32386BK";#N/A,#N/A,TRUE,"32391BO";#N/A,#N/A,TRUE,"32392BO";#N/A,#N/A,TRUE,"32393BO";#N/A,#N/A,TRUE,"32394BO";#N/A,#N/A,TRUE,"32395BK";#N/A,#N/A,TRUE,"32441CO";#N/A,#N/A,TRUE,"32442CO";#N/A,#N/A,TRUE,"32443CO";#N/A,#N/A,TRUE,"32444CO";#N/A,#N/A,TRUE,"32445CK";#N/A,#N/A,TRUE,"32451BO";#N/A,#N/A,TRUE,"32452BO";#N/A,#N/A,TRUE,"32453CO";#N/A,#N/A,TRUE,"32454CO";#N/A,#N/A,TRUE,"32455CK";#N/A,#N/A,TRUE,"32461CO";#N/A,#N/A,TRUE,"32462CO";#N/A,#N/A,TRUE,"32463CO";#N/A,#N/A,TRUE,"32464CO";#N/A,#N/A,TRUE,"32465CK"}</definedName>
    <definedName name="wrn.koren.">{#VALUE!,#N/A,FALSE,0;#N/A,#N/A,FALSE,0;#N/A,#N/A,FALSE,0;#N/A,#N/A,FALSE,0;#N/A,#N/A,FALSE,0;#N/A,#N/A,FALSE,0;#N/A,#N/A,FALSE,0;#N/A,#N/A,FALSE,0;#N/A,#N/A,FALSE,0;#N/A,#N/A,FALSE,0}</definedName>
    <definedName name="wrn.Leasing._.Variance.">{#N/A,#N/A,FALSE,"Leasing 6A"}</definedName>
    <definedName name="wrn.maff_report.">{#N/A,#N/A,FALSE,"maff_h1";#N/A,#N/A,FALSE,"maff_h2";#N/A,#N/A,FALSE,"maff_h3";#N/A,#N/A,FALSE,"maff_h4";#N/A,#N/A,FALSE,"maff_h5";#N/A,#N/A,FALSE,"maff_h6";#N/A,#N/A,FALSE,"maff_h7"}</definedName>
    <definedName name="wrn.March._.99._.Report.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wrn.MEL.">{#N/A,#N/A,FALSE,"BİRİKİMLİ SATIŞLAR";#N/A,#N/A,FALSE,"BİRİKİMLİ MALİYET";#N/A,#N/A,FALSE,"ERYAMAN B2 TABLOSU";#N/A,#N/A,FALSE,"ERYAMAN B4 TABLOSU";#N/A,#N/A,FALSE,"ÇAYYOLU";#N/A,#N/A,FALSE,"ESBANK ";#N/A,#N/A,FALSE,"İÇERENKÖY 2.KISIM";#N/A,#N/A,FALSE,"ÇİFTEHAVUZ";#N/A,#N/A,FALSE,"HASTAHANE TABLOSU";#N/A,#N/A,FALSE,"RUSYA TABLOSU";#N/A,#N/A,FALSE,"İÇERENKÖY TABLOSU";#N/A,#N/A,FALSE,"ATATÜRK TABLOSU";#N/A,#N/A,FALSE,"KONSOLİDE TABLO";#N/A,#N/A,FALSE,"GEL-GİDER KARŞILAŞTIRMASI";#N/A,#N/A,FALSE,"BIRIKIMLI- NAKIT";#N/A,#N/A,FALSE,"AYLIK NAKİT";#N/A,#N/A,FALSE,"ÜCRETLER";#N/A,#N/A,FALSE,"ŞANTİYELER DETAY TABLOLARI";#N/A,#N/A,FALSE,"MALİ TABLOLAR";#N/A,#N/A,FALSE,"PERFORMANS TAB.";#N/A,#N/A,FALSE,"KARŞILAŞTIRMALI DEĞERLENDİRME";#N/A,#N/A,FALSE,"YILLARA YAYGI DEĞER.";#N/A,#N/A,FALSE,"YILLIK DEĞERLENDİRME";#N/A,#N/A,FALSE,"NAKİT AKIM TABLOSU";#N/A,#N/A,FALSE,"ATATÜRK";#N/A,#N/A,FALSE,"ERYAMAN";#N/A,#N/A,FALSE,"İÇERENKÖY";#N/A,#N/A,FALSE,"HAYDARPAŞA";#N/A,#N/A,FALSE,"YILLIK DEĞERLENDİRME";#N/A,#N/A,FALSE,"NAKİT GİRİŞ- ÇIKIŞ";#N/A,#N/A,FALSE,"GENEL YÖNETİM GİDERLERİ (2)";#N/A,#N/A,FALSE,"SATIŞLAR"}</definedName>
    <definedName name="wrn.met1.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wrn.MET2.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wrn.monthly._.financia2">{#N/A,#N/A,FALSE,"SUMMARY 4a";#N/A,#N/A,FALSE,"GBA 4b";#N/A,#N/A,FALSE,"TENANT 4c";#N/A,#N/A,FALSE,"BUDGET DETAIL";#N/A,#N/A,FALSE,"PRO FORMA"}</definedName>
    <definedName name="wrn.monthly._.financial.">{#N/A,#N/A,FALSE,"SUMMARY 4a";#N/A,#N/A,FALSE,"GBA 4b";#N/A,#N/A,FALSE,"TENANT 4c";#N/A,#N/A,FALSE,"BUDGET DETAIL";#N/A,#N/A,FALSE,"PRO FORMA"}</definedName>
    <definedName name="wrn.müşterek.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wrn.musterek_ic.">{#N/A,#N/A,FALSE,"müş_iç_ihz";#N/A,#N/A,FALSE,"müş_iç_er";#N/A,#N/A,FALSE,"müş_iç_tut"}</definedName>
    <definedName name="wrn.ontario.">{"page1",#N/A,FALSE,"sheet 1";"Page2",#N/A,FALSE,"sheet 1";"page3",#N/A,FALSE,"sheet 1";"page4",#N/A,FALSE,"sheet 1"}</definedName>
    <definedName name="wrn.orhan_kose.">{#VALUE!,#N/A,TRUE,0;#N/A,#N/A,TRUE,0;#N/A,#N/A,TRUE,0}</definedName>
    <definedName name="wrn.Output3Column.">{"Output-3Column",#N/A,FALSE,"Output"}</definedName>
    <definedName name="wrn.OutputAll.">{"Output-All",#N/A,FALSE,"Output"}</definedName>
    <definedName name="wrn.OutputBaseYear.">{"Output-BaseYear",#N/A,FALSE,"Output"}</definedName>
    <definedName name="wrn.OutputMin.">{"Output-Min",#N/A,FALSE,"Output"}</definedName>
    <definedName name="wrn.OutputPercent.">{"Output%",#N/A,FALSE,"Output"}</definedName>
    <definedName name="wrn.oztas._.imalat.">{#N/A,#N/A,TRUE,"ÝCMAL";#N/A,#N/A,TRUE,"25101CO";#N/A,#N/A,TRUE,"25102CO";#N/A,#N/A,TRUE,"25103CK";#N/A,#N/A,TRUE,"25104CO";#N/A,#N/A,TRUE,"25201BO";#N/A,#N/A,TRUE,"25202BO";#N/A,#N/A,TRUE,"25203BO";#N/A,#N/A,TRUE,"25204BO";#N/A,#N/A,TRUE,"25205BO";#N/A,#N/A,TRUE,"25206BO";#N/A,#N/A,TRUE,"25207BO";#N/A,#N/A,TRUE,"25208BO";#N/A,#N/A,TRUE,"25209BK";#N/A,#N/A,TRUE,"25301BO";#N/A,#N/A,TRUE,"25302BO";#N/A,#N/A,TRUE,"25303BO";#N/A,#N/A,TRUE,"25304BO";#N/A,#N/A,TRUE,"25305BO";#N/A,#N/A,TRUE,"25306BO";#N/A,#N/A,TRUE,"25307BK";#N/A,#N/A,TRUE,"25701CK";#N/A,#N/A,TRUE,"25702CO";#N/A,#N/A,TRUE,"25703BO";#N/A,#N/A,TRUE,"25704BO";#N/A,#N/A,TRUE,"25705BO";#N/A,#N/A,TRUE,"25801BO";#N/A,#N/A,TRUE,"25802BO";#N/A,#N/A,TRUE,"25803BO";#N/A,#N/A,TRUE,"25804CO";#N/A,#N/A,TRUE,"25805CK";#N/A,#N/A,TRUE,"25901CO";#N/A,#N/A,TRUE,"25902CK";#N/A,#N/A,TRUE,"25903CO";#N/A,#N/A,TRUE,"25904CO";#N/A,#N/A,TRUE,"25905CO";#N/A,#N/A,TRUE,"25906CO";#N/A,#N/A,TRUE,"25907CO";#N/A,#N/A,TRUE,"25908CO";#N/A,#N/A,TRUE,"25909CO";#N/A,#N/A,TRUE,"25910CK";#N/A,#N/A,TRUE,"26001CO";#N/A,#N/A,TRUE,"26002CO";#N/A,#N/A,TRUE,"26003CO";#N/A,#N/A,TRUE,"26004CK";#N/A,#N/A,TRUE,"26005CO";#N/A,#N/A,TRUE,"277301CO";#N/A,#N/A,TRUE,"277302CO";#N/A,#N/A,TRUE,"277303CO";#N/A,#N/A,TRUE,"277304CK";#N/A,#N/A,TRUE,"277305CO";#N/A,#N/A,TRUE,"277306CO";#N/A,#N/A,TRUE,"277401CO";#N/A,#N/A,TRUE,"277402CO";#N/A,#N/A,TRUE,"277403CO";#N/A,#N/A,TRUE,"277404CK";#N/A,#N/A,TRUE,"277405CO";#N/A,#N/A,TRUE,"277501CK";#N/A,#N/A,TRUE,"277502CO";#N/A,#N/A,TRUE,"277503CO"}</definedName>
    <definedName name="wrn.p3">{"TB_PR","50",FALSE,"PR_TRIAL_BALANCE";"TB_PR","51",FALSE,"PR_TRIAL_BALANCE";"TB_PR","52",FALSE,"PR_TRIAL_BALANCE";"TB_PR","53",FALSE,"PR_TRIAL_BALANCE";"TB_PR","54",FALSE,"PR_TRIAL_BALANCE";"TB_PR","55",FALSE,"PR_TRIAL_BALANCE";"TB_PR","56",FALSE,"PR_TRIAL_BALANCE";"TB_PR","57",FALSE,"PR_TRIAL_BALANCE";"TB_PR","61",FALSE,"PR_TRIAL_BALANCE";"TB_PR","63",FALSE,"PR_TRIAL_BALANCE";"TB_PR","65",FALSE,"PR_TRIAL_BALANCE";"TB_PR","66",FALSE,"PR_TRIAL_BALANCE"}</definedName>
    <definedName name="wrn.PL.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wrn.PLNCS.">{#N/A,#N/A,FALSE,"NCS INC SCOT";#N/A,#N/A,FALSE,"NCS";#N/A,#N/A,FALSE,"74 NCS";#N/A,#N/A,FALSE,"75 NCS";#N/A,#N/A,FALSE,"76 NCS "}</definedName>
    <definedName name="wrn.PR_TRIAL_BALANCE.">{"TB_PR","50",FALSE,"PR_TRIAL_BALANCE";"TB_PR","51",FALSE,"PR_TRIAL_BALANCE";"TB_PR","52",FALSE,"PR_TRIAL_BALANCE";"TB_PR","53",FALSE,"PR_TRIAL_BALANCE";"TB_PR","54",FALSE,"PR_TRIAL_BALANCE";"TB_PR","55",FALSE,"PR_TRIAL_BALANCE";"TB_PR","56",FALSE,"PR_TRIAL_BALANCE";"TB_PR","57",FALSE,"PR_TRIAL_BALANCE";"TB_PR","61",FALSE,"PR_TRIAL_BALANCE";"TB_PR","63",FALSE,"PR_TRIAL_BALANCE";"TB_PR","65",FALSE,"PR_TRIAL_BALANCE";"TB_PR","66",FALSE,"PR_TRIAL_BALANCE"}</definedName>
    <definedName name="wrn.prazske._.pivovary.">{#N/A,#N/A,TRUE,"Sheet1";#N/A,#N/A,TRUE,"Summ";#N/A,#N/A,TRUE,"MarketSumm";#N/A,#N/A,TRUE,"transapp";#N/A,#N/A,TRUE,"finan";#N/A,#N/A,TRUE,"tranmultiples";#N/A,#N/A,TRUE,"transdata";#N/A,#N/A,TRUE,"Market ratios";#N/A,#N/A,TRUE,"GLCdata";#N/A,#N/A,TRUE,"GLCcommon";#N/A,#N/A,TRUE,"GLCratios"}</definedName>
    <definedName name="wrn.PrintAll.">{#N/A,#N/A,FALSE,"Broker Sheet";#N/A,#N/A,FALSE,"Exec.Summary";#N/A,#N/A,FALSE,"Argus Cash Flow";#N/A,#N/A,FALSE,"SPF";#N/A,#N/A,FALSE,"RentRoll"}</definedName>
    <definedName name="wrn.PrintallD.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wrn.PrintallG.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wrn.RDProject.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wrn.RDProject1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wrn.Redundant._.Equipment._.Option.">{"pumps",#N/A,FALSE,"Option"}</definedName>
    <definedName name="wrn.REP501.">{#N/A,#N/A,FALSE,"contents 5.01";#N/A,#N/A,FALSE,"introduction";#N/A,#N/A,FALSE,"cw summary";#N/A,#N/A,FALSE,"exclusions 5.02";"FEET",#N/A,FALSE,"total areas";"TOTAL",#N/A,FALSE,"s&amp;c summary";"LIFFE",#N/A,FALSE,"s&amp;c summary";"TENANT",#N/A,FALSE,"s&amp;c summary";"CARPARK",#N/A,FALSE,"s&amp;c summary";#N/A,#N/A,FALSE,"enhancements";#N/A,#N/A,FALSE,"fit out summary";#N/A,#N/A,FALSE,"in fill summary";#N/A,#N/A,FALSE,"disc"}</definedName>
    <definedName name="wrn.REP502.">{#N/A,#N/A,FALSE,"contents 5.02";#N/A,#N/A,FALSE,"introduction";#N/A,#N/A,FALSE,"summary of costs";#N/A,#N/A,FALSE,"exclusions 5.02";"FEET",#N/A,FALSE,"total areas";"FEET",#N/A,FALSE,"liffe areas";"FEET",#N/A,FALSE,"tenant areas";"FEET",#N/A,FALSE,"carpark areas";"TOTAL",#N/A,FALSE,"s&amp;c summary";"TOTAL",#N/A,FALSE,"cost plan";"LIFFE",#N/A,FALSE,"s&amp;c summary";"LIFFE",#N/A,FALSE,"cost plan";"TENANT",#N/A,FALSE,"s&amp;c summary";"TENANT AREAS",#N/A,FALSE,"cost plan";"CARPARK",#N/A,FALSE,"s&amp;c summary";"CAR PARK",#N/A,FALSE,"cost plan";#N/A,#N/A,FALSE,"enhancements";#N/A,#N/A,FALSE,"fit out summary";#N/A,#N/A,FALSE,"fit out phase1";#N/A,#N/A,FALSE,"fit out phase2";#N/A,#N/A,FALSE,"in fill summary";#N/A,#N/A,FALSE,"in fill costs";#N/A,#N/A,FALSE,"disc"}</definedName>
    <definedName name="wrn.REP502.1">{#N/A,#N/A,FALSE,"contents 5.01";#N/A,#N/A,FALSE,"introduction";#N/A,#N/A,FALSE,"cw summary";#N/A,#N/A,FALSE,"exclusions 5.02";"FEET",#N/A,FALSE,"total areas";"TOTAL",#N/A,FALSE,"s&amp;c summary";"LIFFE",#N/A,FALSE,"s&amp;c summary";"TENANT",#N/A,FALSE,"s&amp;c summary";"CARPARK",#N/A,FALSE,"s&amp;c summary";#N/A,#N/A,FALSE,"enhancements";#N/A,#N/A,FALSE,"fit out summary";#N/A,#N/A,FALSE,"in fill summary";#N/A,#N/A,FALSE,"disc"}</definedName>
    <definedName name="wrn.REP503.">{#N/A,#N/A,FALSE,"contents 5.03";#N/A,#N/A,FALSE,"introduction";#N/A,#N/A,FALSE,"summary of costs";#N/A,#N/A,FALSE,"exclusions 5.03";"FEET",#N/A,FALSE,"total areas";"FEET",#N/A,FALSE,"liffe areas";"FEET",#N/A,FALSE,"tenant areas";"FEET",#N/A,FALSE,"carpark areas";"TOTALINF",#N/A,FALSE,"s&amp;c summary";"TOTAL",#N/A,FALSE,"cost plan";"LIFFEINF",#N/A,FALSE,"s&amp;c summary";"LIFFE",#N/A,FALSE,"cost plan";"TENINF",#N/A,FALSE,"s&amp;c summary";"TENANT AREAS",#N/A,FALSE,"cost plan";"CARPINF",#N/A,FALSE,"s&amp;c summary";"CAR PARK",#N/A,FALSE,"cost plan";#N/A,#N/A,FALSE,"enhancements";#N/A,#N/A,FALSE,"fit out summary";#N/A,#N/A,FALSE,"fit out phase1";#N/A,#N/A,FALSE,"fit out phase2";#N/A,#N/A,FALSE,"in fill summary";#N/A,#N/A,FALSE,"in fill costs";#N/A,#N/A,FALSE,"disc"}</definedName>
    <definedName name="wrn.Residential.">{"ECA Qtrs C",#N/A,TRUE,"ECA_Qtrs_C";"ECA Qtrs D",#N/A,TRUE,"ECA_Qtrs_D";"ECA Qtrs F",#N/A,TRUE,"ECA_Qtrs_F";"ECA Qtrs G",#N/A,TRUE,"ECA_Qtrs_G";"ECA SisterApt",#N/A,TRUE,"ECA_SisterApt";"ECA Nurses",#N/A,TRUE,"ECA_NursesHostel"}</definedName>
    <definedName name="wrn.S.">{#N/A,#N/A,FALSE,"2 Nolu Hak.";#N/A,#N/A,FALSE,"3 Nolu Hak.";#N/A,#N/A,FALSE,"4 Nolu Hak. ";#N/A,#N/A,FALSE,"5 Nolu Hak.";#N/A,#N/A,FALSE,"6 Nolu Hak.";#N/A,#N/A,FALSE,"7 Nolu Hak. ";#N/A,#N/A,FALSE,"8 Nolu Hak.";#N/A,#N/A,FALSE,"TESBİT";#N/A,#N/A,FALSE,"9 Nolu Hak.";#N/A,#N/A,FALSE,"10 Nolu Hak.";#N/A,#N/A,FALSE,"11 Nolu Hak.";#N/A,#N/A,FALSE,"12 Nolu Hak.";#N/A,#N/A,FALSE,"Fiyat Farkı İcm.";#N/A,#N/A,FALSE,"Demir Mik.";#N/A,#N/A,FALSE,"Demir Fiy.Farkı";#N/A,#N/A,FALSE,"Çim.Mik. ";#N/A,#N/A,FALSE,"Çim.Fiy.Farkı";#N/A,#N/A,FALSE," Akar.Mik.";#N/A,#N/A,FALSE,".Akar.Fiy.Farkı";#N/A,#N/A,FALSE,"MFFE.MİK.";#N/A,#N/A,FALSE,"Birim  miktarlar(1)";#N/A,#N/A,FALSE,"Birim  miktarlar (2)";#N/A,#N/A,FALSE,"Birim  miktarlar (3)";#N/A,#N/A,FALSE,"Birim  miktarlar (4)";#N/A,#N/A,FALSE,"Birim  miktarlar (5)";#N/A,#N/A,FALSE,"Birim  miktarlar (6)";#N/A,#N/A,FALSE,"Birim  miktarlar (7)";#N/A,#N/A,FALSE,"Birim  miktarlar (8)";#N/A,#N/A,FALSE,"Birim  miktarlar (9)";#N/A,#N/A,FALSE,"Birim  miktarlar (10)";#N/A,#N/A,FALSE,"Birim  miktarlar (11)"}</definedName>
    <definedName name="wrn.sihhi_ic.">{#N/A,#N/A,FALSE,"sıh_iç_ihz";#N/A,#N/A,FALSE,"sıh_iç_er";#N/A,#N/A,FALSE,"sıh_iç_tut"}</definedName>
    <definedName name="wrn.sirnak._.imalat.">{#N/A,#N/A,TRUE,"ÞIA1BO";#N/A,#N/A,TRUE,"ÞIA2BO";#N/A,#N/A,TRUE,"ÞIA3BO";#N/A,#N/A,TRUE,"ÞIA4BK";#N/A,#N/A,TRUE,"ÞIB1BK";#N/A,#N/A,TRUE,"ÞIB2BO";#N/A,#N/A,TRUE,"ÞIG1BO";#N/A,#N/A,TRUE,"ÞIG2BO";#N/A,#N/A,TRUE,"ÞIG3BO";#N/A,#N/A,TRUE,"ÞIG4CO";#N/A,#N/A,TRUE,"ÞIG5CO";#N/A,#N/A,TRUE,"ÞIG6CO";#N/A,#N/A,TRUE,"ÞIG7CO";#N/A,#N/A,TRUE,"ÞIG8CK";#N/A,#N/A,TRUE,"ÞIG9CO";#N/A,#N/A,TRUE,"ÞIG10CK";#N/A,#N/A,TRUE,"ÞIH1CO";#N/A,#N/A,TRUE,"ÞIH2CO";#N/A,#N/A,TRUE,"ÞIH3CO";#N/A,#N/A,TRUE,"ÞIH4CO";#N/A,#N/A,TRUE,"ÞIH5CO";#N/A,#N/A,TRUE,"ÞIH7CO";#N/A,#N/A,TRUE,"ÝCMAL";#N/A,#N/A,TRUE,"A Adasý";#N/A,#N/A,TRUE,"B Adasý";#N/A,#N/A,TRUE,"G Adasý";#N/A,#N/A,TRUE,"H Adasý";#N/A,#N/A,TRUE,"J Adasý"}</definedName>
    <definedName name="wrn.Site._.Report.">{"Site",#N/A,FALSE,"Net Inventory Turns";"Site",#N/A,FALSE,"LInearity";"Site",#N/A,FALSE,"On Time Delivery";"Site",#N/A,FALSE,"Fill Rate";"Site",#N/A,FALSE,"Days Past Due";"Site",#N/A,FALSE,"COPQ";"Site",#N/A,FALSE,"Customer Returns";"Site",#N/A,FALSE,"LWCAIR";"Site",#N/A,FALSE,"TCIR";"Site",#N/A,FALSE,"TDU";"Site",#N/A,FALSE,"Supplier Defects";"Site",#N/A,FALSE,"Supplier Delivery";"Site",#N/A,FALSE,"OEC";"Site",#N/A,FALSE,"MM"}</definedName>
    <definedName name="WRN.ŞLKDFS">{#N/A,#N/A,FALSE,"kal_iç_ihz";#N/A,#N/A,FALSE,"kal_iç_er";#N/A,#N/A,FALSE,"kal_iç_tut"}</definedName>
    <definedName name="wrn.STG._.BLDG._.ENCLOSURE.">{"turbine",#N/A,FALSE,"Option"}</definedName>
    <definedName name="wrn.struckgi.">{#N/A,#N/A,TRUE,"arnitower";#N/A,#N/A,TRUE,"arnigarage "}</definedName>
    <definedName name="wrn.Summary._.Report.">{#N/A,#N/A,FALSE,"Cover";"Summary",#N/A,FALSE,"Net Inventory Turns";"Summary",#N/A,FALSE,"LInearity";"Summary",#N/A,FALSE,"On Time Delivery";"Summary",#N/A,FALSE,"Fill Rate";"Summary",#N/A,FALSE,"Days Past Due";"Summary",#N/A,FALSE,"COPQ";"Summary",#N/A,FALSE,"Customer Returns";"Summary",#N/A,FALSE,"LWCAIR";"Summary",#N/A,FALSE,"TCIR";"Summary",#N/A,FALSE,"TDU";"Summary",#N/A,FALSE,"Supplier Defects";"Summary",#N/A,FALSE,"Supplier Delivery";"Summary",#N/A,FALSE,"OEC";"Summary",#N/A,FALSE,"MM"}</definedName>
    <definedName name="wrn.Template.">{#N/A,#N/A,FALSE,"1_Executive Summary";#N/A,#N/A,FALSE,"2_Assumptions";#N/A,#N/A,FALSE,"3_Footnotes";#N/A,#N/A,FALSE,"4_Cash Flow";#N/A,#N/A,FALSE,"6_Residual - Marketing";#N/A,#N/A,FALSE,"7_Residual Matrix";#N/A,#N/A,FALSE,"8_Pricing Matrix";#N/A,#N/A,FALSE,"9_Value Matrix";#N/A,#N/A,FALSE,"10_Vacancy Detail";#N/A,#N/A,FALSE,"11_Basic Expiration"}</definedName>
    <definedName name="wrn.Things.">{#N/A,#N/A,FALSE,"Bank Rec Cover Sheet";#N/A,#N/A,FALSE,"Bank Rec Details"}</definedName>
    <definedName name="wrn.Warrington._.Widnes._.QS._.Costs.">{#N/A,#N/A,TRUE,"Cover";#N/A,#N/A,TRUE,"Conts";#N/A,#N/A,TRUE,"VOS";#N/A,#N/A,TRUE,"Warrington";#N/A,#N/A,TRUE,"Widnes"}</definedName>
    <definedName name="wrn.WHOUSE._.CT.">{"WESTINGHOUSE",#N/A,FALSE,"Option"}</definedName>
    <definedName name="wrn.yağmursu_şebeke.">{#N/A,#N/A,FALSE,"YAGSU_HAT_ICMAL";#N/A,#N/A,FALSE,"YAGMUR_236 (1)";#N/A,#N/A,FALSE,"YAGMUR_236 (2)";#N/A,#N/A,FALSE,"YAGMUR_238 (1)";#N/A,#N/A,FALSE,"YAGMUR_238 (2)";#N/A,#N/A,FALSE,"YAGMUR_244 (1)";#N/A,#N/A,FALSE,"YAGMUR_244 (2)";#N/A,#N/A,FALSE,"YAGMUR_245 (1)";#N/A,#N/A,FALSE,"YAGMUR_245 (2)";#N/A,#N/A,FALSE,"YAGMUR_246 (1)";#N/A,#N/A,FALSE,"YAGMUR_246 (2)"}</definedName>
    <definedName name="wrn.YAZ1.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wrn.YAZICI.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wrn.ку.">{#N/A,#N/A,TRUE,"Лист2"}</definedName>
    <definedName name="ww">{#N/A,#N/A,FALSE,"SUBS";#N/A,#N/A,FALSE,"SUPERS";#N/A,#N/A,FALSE,"FINISHES";#N/A,#N/A,FALSE,"FITTINGS";#N/A,#N/A,FALSE,"SERVICES";#N/A,#N/A,FALSE,"SITEWORKS"}</definedName>
    <definedName name="www">{#N/A,#N/A,TRUE,"ÝCMAL";#N/A,#N/A,TRUE,"22071CO";#N/A,#N/A,TRUE,"22072CO";#N/A,#N/A,TRUE,"22073CO";#N/A,#N/A,TRUE,"22074CK";#N/A,#N/A,TRUE,"22075CO";#N/A,#N/A,TRUE,"22076CO";#N/A,#N/A,TRUE,"22081BO";#N/A,#N/A,TRUE,"22082BO";#N/A,#N/A,TRUE,"22083BO";#N/A,#N/A,TRUE,"22084BO";#N/A,#N/A,TRUE,"22085BO";#N/A,#N/A,TRUE,"22086CO";#N/A,#N/A,TRUE,"22087CK";#N/A,#N/A,TRUE,"22091BO";#N/A,#N/A,TRUE,"22092BO";#N/A,#N/A,TRUE,"22093BO";#N/A,#N/A,TRUE,"22094BO";#N/A,#N/A,TRUE,"22095CO";#N/A,#N/A,TRUE,"22096CK";#N/A,#N/A,TRUE,"22101CO";#N/A,#N/A,TRUE,"22102CO";#N/A,#N/A,TRUE,"22103CO";#N/A,#N/A,TRUE,"22104CO";#N/A,#N/A,TRUE,"22106BK";#N/A,#N/A,TRUE,"22105CO";#N/A,#N/A,TRUE,"22106BK";#N/A,#N/A,TRUE,"22107BO";#N/A,#N/A,TRUE,"22131CK";#N/A,#N/A,TRUE,"22132CO";#N/A,#N/A,TRUE,"22133CO";#N/A,#N/A,TRUE,"22134CO";#N/A,#N/A,TRUE,"22141BK";#N/A,#N/A,TRUE,"22142BO";#N/A,#N/A,TRUE,"22143CO";#N/A,#N/A,TRUE,"22144CO";#N/A,#N/A,TRUE,"22145CO";#N/A,#N/A,TRUE,"22146CO";#N/A,#N/A,TRUE,"22161CO";#N/A,#N/A,TRUE,"22162CO";#N/A,#N/A,TRUE,"22163CK";#N/A,#N/A,TRUE,"22164CK";#N/A,#N/A,TRUE,"22165CO";#N/A,#N/A,TRUE,"22166CO";#N/A,#N/A,TRUE,"22167CO";#N/A,#N/A,TRUE,"22171CK";#N/A,#N/A,TRUE,"22172CO";#N/A,#N/A,TRUE,"22173CO";#N/A,#N/A,TRUE,"22174CK";#N/A,#N/A,TRUE,"22175CO";#N/A,#N/A,TRUE,"22176CO";#N/A,#N/A,TRUE,"22177CO"}</definedName>
    <definedName name="wwww">{"'Sheet1'!$A$1:$X$25"}</definedName>
    <definedName name="xc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xls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xls.">{"'Break down'!$A$4"}</definedName>
    <definedName name="xxxaa">{"Inflation-BaseYear",#N/A,FALSE,"Inputs"}</definedName>
    <definedName name="xyz">{"Site",#N/A,FALSE,"Net Inventory Turns";"Site",#N/A,FALSE,"LInearity";"Site",#N/A,FALSE,"On Time Delivery";"Site",#N/A,FALSE,"Fill Rate";"Site",#N/A,FALSE,"Days Past Due";"Site",#N/A,FALSE,"COPQ";"Site",#N/A,FALSE,"Customer Returns";"Site",#N/A,FALSE,"LWCAIR";"Site",#N/A,FALSE,"TCIR";"Site",#N/A,FALSE,"TDU";"Site",#N/A,FALSE,"Supplier Defects";"Site",#N/A,FALSE,"Supplier Delivery";"Site",#N/A,FALSE,"OEC";"Site",#N/A,FALSE,"MM"}</definedName>
    <definedName name="yapiimar">{#N/A,#N/A,FALSE,"ihz. icmal";#N/A,#N/A,FALSE,"avans";#N/A,#N/A,FALSE,"mal_FF_icm";#N/A,#N/A,FALSE,"fat_ihz";#N/A,#N/A,FALSE,"söz_fiy_fark";#N/A,#N/A,FALSE,"kap2"}</definedName>
    <definedName name="yat">{#N/A,#N/A,FALSE,"Aging Summary";#N/A,#N/A,FALSE,"Ratio Analysis";#N/A,#N/A,FALSE,"Test 120 Day Accts";#N/A,#N/A,FALSE,"Tickmarks"}</definedName>
    <definedName name="Yeni">{#N/A,#N/A,FALSE,"Birim  miktarlar(1)";#N/A,#N/A,FALSE,"Birim  miktarlar (2)";#N/A,#N/A,FALSE,"Birim  miktarlar (3)";#N/A,#N/A,FALSE,"Birim  miktarlar (4)";#N/A,#N/A,FALSE,"Birim  miktarlar (5)";#N/A,#N/A,FALSE,"Birim  miktarlar (6)";#N/A,#N/A,FALSE,"Birim  miktarlar (7)";#N/A,#N/A,FALSE,"Birim  miktarlar (8)";#N/A,#N/A,FALSE,"Birim  miktarlar (9)";#N/A,#N/A,FALSE,"Birim  miktarlar (10)"}</definedName>
    <definedName name="YETYTY">{#VALUE!,#N/A,FALSE,0;#N/A,#N/A,FALSE,0;#N/A,#N/A,FALSE,0;#N/A,#N/A,FALSE,0;#N/A,#N/A,FALSE,0;#N/A,#N/A,FALSE,0;#N/A,#N/A,FALSE,0;#N/A,#N/A,FALSE,0;#N/A,#N/A,FALSE,0;#N/A,#N/A,FALSE,0;#N/A,#N/A,FALSE,0;#N/A,#N/A,FALSE,0}</definedName>
    <definedName name="yhn">{"taşkınsuyu1fiyat",#N/A,FALSE,"tsfiyat"}</definedName>
    <definedName name="yıu">{#N/A,#N/A,FALSE,"imalat_kesif";#N/A,#N/A,FALSE,"imalat_seviye";#N/A,#N/A,FALSE,"141";#N/A,#N/A,FALSE,"142";#N/A,#N/A,FALSE,"143";#N/A,#N/A,FALSE,"144";#N/A,#N/A,FALSE,"145";#N/A,#N/A,FALSE,"146";#N/A,#N/A,FALSE,"147";#N/A,#N/A,FALSE,"148";#N/A,#N/A,FALSE,"149"}</definedName>
    <definedName name="YRE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YRWS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yu">{#N/A,#N/A,TRUE,"kapak";#N/A,#N/A,TRUE,"Paylaşım";#N/A,#N/A,TRUE,"Nakit Değerlendirme";#N/A,#N/A,TRUE,"Grafik";#N/A,#N/A,TRUE,"Nakit";#N/A,#N/A,TRUE," Nakit Tablosu";#N/A,#N/A,TRUE,"K-Z";#N/A,#N/A,TRUE,"Satış";#N/A,#N/A,TRUE,"Peşinat+Taksitler (2)";#N/A,#N/A,TRUE,"Peşinat+Taksitler";#N/A,#N/A,TRUE,"Maliyet";#N/A,#N/A,TRUE,"Maliyet Analizi 1.Etap";#N/A,#N/A,TRUE,"Maliyet Analizi 2.Etap ";#N/A,#N/A,TRUE,"iş Programı 1.Etap";#N/A,#N/A,TRUE,"iş Programı 2.Etap"}</definedName>
    <definedName name="yui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yuı_0">{#N/A,#N/A,FALSE,"avans";#N/A,#N/A,FALSE,"teminat_mektubu";#N/A,#N/A,FALSE,"ihz. icmal";#N/A,#N/A,FALSE,"söz_fiy_fark";#N/A,#N/A,FALSE,"kap2";#N/A,#N/A,FALSE,"mal_FF_icm";#N/A,#N/A,FALSE,"kap1"}</definedName>
    <definedName name="yuıı">{#N/A,#N/A,FALSE,"kal_iç_ihz";#N/A,#N/A,FALSE,"kal_iç_er";#N/A,#N/A,FALSE,"kal_iç_tut"}</definedName>
    <definedName name="yuıu">{#N/A,#N/A,FALSE,"BİRİKİMLİ SATIŞLAR";#N/A,#N/A,FALSE,"BİRİKİMLİ MALİYET";#N/A,#N/A,FALSE,"ERYAMAN B2 TABLOSU";#N/A,#N/A,FALSE,"ERYAMAN B4 TABLOSU";#N/A,#N/A,FALSE,"ÇAYYOLU";#N/A,#N/A,FALSE,"ESBANK ";#N/A,#N/A,FALSE,"İÇERENKÖY 2.KISIM";#N/A,#N/A,FALSE,"ÇİFTEHAVUZ";#N/A,#N/A,FALSE,"HASTAHANE TABLOSU";#N/A,#N/A,FALSE,"RUSYA TABLOSU";#N/A,#N/A,FALSE,"İÇERENKÖY TABLOSU";#N/A,#N/A,FALSE,"ATATÜRK TABLOSU";#N/A,#N/A,FALSE,"KONSOLİDE TABLO";#N/A,#N/A,FALSE,"GEL-GİDER KARŞILAŞTIRMASI";#N/A,#N/A,FALSE,"BIRIKIMLI- NAKIT";#N/A,#N/A,FALSE,"AYLIK NAKİT";#N/A,#N/A,FALSE,"ÜCRETLER";#N/A,#N/A,FALSE,"ŞANTİYELER DETAY TABLOLARI";#N/A,#N/A,FALSE,"MALİ TABLOLAR";#N/A,#N/A,FALSE,"PERFORMANS TAB.";#N/A,#N/A,FALSE,"KARŞILAŞTIRMALI DEĞERLENDİRME";#N/A,#N/A,FALSE,"YILLARA YAYGI DEĞER.";#N/A,#N/A,FALSE,"YILLIK DEĞERLENDİRME";#N/A,#N/A,FALSE,"NAKİT AKIM TABLOSU";#N/A,#N/A,FALSE,"ATATÜRK";#N/A,#N/A,FALSE,"ERYAMAN";#N/A,#N/A,FALSE,"İÇERENKÖY";#N/A,#N/A,FALSE,"HAYDARPAŞA";#N/A,#N/A,FALSE,"YILLIK DEĞERLENDİRME";#N/A,#N/A,FALSE,"NAKİT GİRİŞ- ÇIKIŞ";#N/A,#N/A,FALSE,"GENEL YÖNETİM GİDERLERİ (2)";#N/A,#N/A,FALSE,"SATIŞLAR"}</definedName>
    <definedName name="yutyuyuıyu">{#VALUE!,#N/A,FALSE,0;#N/A,#N/A,FALSE,0;#N/A,#N/A,FALSE,0;#N/A,#N/A,FALSE,0;#N/A,#N/A,FALSE,0;#N/A,#N/A,FALSE,0;#N/A,#N/A,FALSE,0;#N/A,#N/A,FALSE,0;#N/A,#N/A,FALSE,0;#N/A,#N/A,FALSE,0;#N/A,#N/A,FALSE,0;#N/A,#N/A,FALSE,0}</definedName>
    <definedName name="yuu">{#N/A,#N/A,FALSE,"kal_iç_ihz";#N/A,#N/A,FALSE,"kal_iç_er";#N/A,#N/A,FALSE,"kal_iç_tut"}</definedName>
    <definedName name="yuuıı">{#N/A,#N/A,FALSE,"kal_iç_ihz";#N/A,#N/A,FALSE,"kal_iç_er";#N/A,#N/A,FALSE,"kal_iç_tut"}</definedName>
    <definedName name="yuuy">{#N/A,#N/A,FALSE,"maff_h1";#N/A,#N/A,FALSE,"maff_h2";#N/A,#N/A,FALSE,"maff_h3";#N/A,#N/A,FALSE,"maff_h4";#N/A,#N/A,FALSE,"maff_h5";#N/A,#N/A,FALSE,"maff_h6";#N/A,#N/A,FALSE,"maff_h7"}</definedName>
    <definedName name="yy">{#N/A,#N/A,TRUE,"TOC";#N/A,#N/A,TRUE,"summ";#N/A,#N/A,TRUE,"Ownership";#N/A,#N/A,TRUE,"FCF";#N/A,#N/A,TRUE,"FCFcorr";#N/A,#N/A,TRUE,"calculat (2)";#N/A,#N/A,TRUE,"calculat-trans";#N/A,#N/A,TRUE,"P&amp;L";#N/A,#N/A,TRUE,"CSP&amp;L";#N/A,#N/A,TRUE,"BS_EC";#N/A,#N/A,TRUE,"CSBS_EC";#N/A,#N/A,TRUE,"Ratios (2)";#N/A,#N/A,TRUE,"summary";#N/A,#N/A,TRUE,"sales";#N/A,#N/A,TRUE,"Capex";#N/A,#N/A,TRUE,"detail (2)";#N/A,#N/A,TRUE,"Loans";#N/A,#N/A,TRUE,"wacc";#N/A,#N/A,TRUE,"R(f)POL";#N/A,#N/A,TRUE,"contr";#N/A,#N/A,TRUE,"P&amp;Lcorr";#N/A,#N/A,TRUE,"CSP&amp;Lcorr";#N/A,#N/A,TRUE,"BScorr";#N/A,#N/A,TRUE,"CSBScorr";#N/A,#N/A,TRUE,"Cashflowcorr";#N/A,#N/A,TRUE,"Ratios-forecastcorr";#N/A,#N/A,TRUE,"salescorr";#N/A,#N/A,TRUE,"detail (2)corr";#N/A,#N/A,TRUE,"Capexcorr";#N/A,#N/A,TRUE,"fixed assetscorr";#N/A,#N/A,TRUE,"WCcorr";#N/A,#N/A,TRUE,"Debtcorr";#N/A,#N/A,TRUE,"wacccorr";#N/A,#N/A,TRUE,"GLC market";#N/A,#N/A,TRUE,"Ratios_GLC (2)";#N/A,#N/A,TRUE,"GLCPL";#N/A,#N/A,TRUE,"GLC_BS";#N/A,#N/A,TRUE,"Trans";#N/A,#N/A,TRUE,"fin_stat"}</definedName>
    <definedName name="yyu">{#N/A,#N/A,FALSE,"maff_h1";#N/A,#N/A,FALSE,"maff_h2";#N/A,#N/A,FALSE,"maff_h3";#N/A,#N/A,FALSE,"maff_h4";#N/A,#N/A,FALSE,"maff_h5";#N/A,#N/A,FALSE,"maff_h6";#N/A,#N/A,FALSE,"maff_h7"}</definedName>
    <definedName name="yyuı">{#N/A,#N/A,FALSE,"95 YILI SAT-MAL";#N/A,#N/A,FALSE,"1995 CIRO";#N/A,#N/A,FALSE,"1994-1995 ÜRETİM KARŞ.";#N/A,#N/A,FALSE,"NAK.XLS";#N/A,#N/A,FALSE,"1995 NAKITBAKIYE";#N/A,#N/A,FALSE,"AYLIK ÜRETİM";#N/A,#N/A,FALSE,"AYLIK MALİYET";#N/A,#N/A,FALSE,"AYLIK M2";#N/A,#N/A,FALSE,"AYLIK ADAMSAAT";#N/A,#N/A,FALSE,"ÜRETİM";#N/A,#N/A,FALSE,"ÜRETİM MALİYETİ";#N/A,#N/A,FALSE,"M2 İMALAT";#N/A,#N/A,FALSE,"ADAM-SAAT TABLOSU";#N/A,#N/A,FALSE,"KREDİ TL"}</definedName>
    <definedName name="z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Z_00F33AC1_9115_11D7_827F_00104BBA10B0_.wvu.Cols">#REF!,#REF!,#REF!</definedName>
    <definedName name="Z_0DD4EB58_0647_11D5_A6F7_00508B654A95_.wvu.Cols">#REF!,#REF!,#REF!,#REF!,#REF!</definedName>
    <definedName name="Z_10435A81_C305_11D5_A6F8_009027BEE0E0_.wvu.Cols">#REF!,#REF!,#REF!</definedName>
    <definedName name="Z_10435A81_C305_11D5_A6F8_009027BEE0E0_.wvu.Rows">#REF!,#REF!</definedName>
    <definedName name="Z_2804E4BB_ED21_11D4_A6F8_00508B654B8B_.wvu.Cols">#REF!,#REF!,#REF!</definedName>
    <definedName name="Z_2804E4BB_ED21_11D4_A6F8_00508B654B8B_.wvu.Rows">#REF!,#REF!</definedName>
    <definedName name="Z_5A868EA0_ED63_11D4_A6F8_009027BEE0E0_.wvu.Cols">#REF!,#REF!,#REF!</definedName>
    <definedName name="Z_5A868EA0_ED63_11D4_A6F8_009027BEE0E0_.wvu.Rows">#REF!,#REF!</definedName>
    <definedName name="Z_6E40955B_C2F5_11D5_A6F7_009027BEE7F1_.wvu.Cols">#REF!,#REF!,#REF!</definedName>
    <definedName name="Z_6E40955B_C2F5_11D5_A6F7_009027BEE7F1_.wvu.Rows">#REF!,#REF!</definedName>
    <definedName name="Z_901DD601_3312_11D5_8F89_00010215A1CA_.wvu.Rows">#REF!,#REF!</definedName>
    <definedName name="Z_A158D6E1_ED44_11D4_A6F7_00508B654028_.wvu.Cols">#REF!,#REF!</definedName>
    <definedName name="Z_A158D6E1_ED44_11D4_A6F7_00508B654028_.wvu.Rows">#REF!,#REF!</definedName>
    <definedName name="Z_A6168485_6886_4592_BB13_07B9E683E6FB_.wvu.Rows">#REF!,#REF!,#REF!,#REF!,#REF!</definedName>
    <definedName name="Z_ADA92181_C3E4_11D5_A6F7_00508B6A7686_.wvu.Cols">#REF!,#REF!,#REF!</definedName>
    <definedName name="Z_ADA92181_C3E4_11D5_A6F7_00508B6A7686_.wvu.Rows">#REF!,#REF!</definedName>
    <definedName name="Z_D0FC81D9_872A_11D6_B808_0010DC239F6A_.wvu.Rows">#REF!,#REF!,#REF!,#REF!,#REF!</definedName>
    <definedName name="Z_D1F2B56D_1E58_4BCA_92CD_48826E79E65F_.wvu.Cols">#REF!,#REF!</definedName>
    <definedName name="Z_D9E68341_C2F0_11D5_A6F7_00508B6540C5_.wvu.Cols">#REF!,#REF!,#REF!</definedName>
    <definedName name="zkm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zsax_____">#REF!,#REF!,#REF!</definedName>
    <definedName name="zse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ZX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zxc">{#N/A,#N/A,TRUE,"ÝCMAL";#N/A,#N/A,TRUE,"32361BO";#N/A,#N/A,TRUE,"32362BO";#N/A,#N/A,TRUE,"32363BO";#N/A,#N/A,TRUE,"32364BK";#N/A,#N/A,TRUE,"32365BO";#N/A,#N/A,TRUE,"32366BO";#N/A,#N/A,TRUE,"32367BK";#N/A,#N/A,TRUE,"32368BO";#N/A,#N/A,TRUE,"32371CO";#N/A,#N/A,TRUE,"32372CO";#N/A,#N/A,TRUE,"32373CO";#N/A,#N/A,TRUE,"32374CO";#N/A,#N/A,TRUE,"32375CO";#N/A,#N/A,TRUE,"32376CK";#N/A,#N/A,TRUE,"32381BO";#N/A,#N/A,TRUE,"32382BO";#N/A,#N/A,TRUE,"32383BO";#N/A,#N/A,TRUE,"32384BO";#N/A,#N/A,TRUE,"32385BO";#N/A,#N/A,TRUE,"32386BK";#N/A,#N/A,TRUE,"32391BO";#N/A,#N/A,TRUE,"32392BO";#N/A,#N/A,TRUE,"32393BO";#N/A,#N/A,TRUE,"32394BO";#N/A,#N/A,TRUE,"32395BK";#N/A,#N/A,TRUE,"32441CO";#N/A,#N/A,TRUE,"32442CO";#N/A,#N/A,TRUE,"32443CO";#N/A,#N/A,TRUE,"32444CO";#N/A,#N/A,TRUE,"32445CK";#N/A,#N/A,TRUE,"32451BO";#N/A,#N/A,TRUE,"32452BO";#N/A,#N/A,TRUE,"32453CO";#N/A,#N/A,TRUE,"32454CO";#N/A,#N/A,TRUE,"32455CK";#N/A,#N/A,TRUE,"32461CO";#N/A,#N/A,TRUE,"32462CO";#N/A,#N/A,TRUE,"32463CO";#N/A,#N/A,TRUE,"32464CO";#N/A,#N/A,TRUE,"32465CK"}</definedName>
    <definedName name="zz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zzz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zzzzzz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а">{"'РП (2)'!$A$5:$S$150"}</definedName>
    <definedName name="ааааа">{"'РП (2)'!$A$5:$S$150"}</definedName>
    <definedName name="аааааааааааааааааааааа">{"'РП (2)'!$A$5:$S$150"}</definedName>
    <definedName name="аааааааааааааааввввввввввввв">{"'РП (2)'!$A$5:$S$150"}</definedName>
    <definedName name="абакан">{"'РП (2)'!$A$5:$S$150"}</definedName>
    <definedName name="аж">{"'РП (2)'!$A$5:$S$150"}</definedName>
    <definedName name="алормж">{"'РП (2)'!$A$5:$S$150"}</definedName>
    <definedName name="ан">{"'РП (2)'!$A$5:$S$150"}</definedName>
    <definedName name="ап">{"'РП (2)'!$A$5:$S$150"}</definedName>
    <definedName name="апрель_">{"'РП (2)'!$A$5:$S$150"}</definedName>
    <definedName name="ар">{"'РП (2)'!$A$5:$S$150"}</definedName>
    <definedName name="ар_ставка_офис">{"Inflation-BaseYear",#N/A,FALSE,"Inputs"}</definedName>
    <definedName name="арарарарра">{"'РП (2)'!$A$5:$S$150"}</definedName>
    <definedName name="арложлд">{"'РП (2)'!$A$5:$S$150"}</definedName>
    <definedName name="арыщдр">{"'РП (2)'!$A$5:$S$150"}</definedName>
    <definedName name="бб">{"'РП (2)'!$A$5:$S$150"}</definedName>
    <definedName name="бббб">{"'РП (2)'!$A$5:$S$150"}</definedName>
    <definedName name="ббббб">{"'РП (2)'!$A$5:$S$150"}</definedName>
    <definedName name="бббббб">{"'РП (2)'!$A$5:$S$150"}</definedName>
    <definedName name="бббббббб">{"'РП (2)'!$A$5:$S$150"}</definedName>
    <definedName name="ббббббббббббб">{"'РП (2)'!$A$5:$S$150"}</definedName>
    <definedName name="ббббббббббббббб">{"'РП (2)'!$A$5:$S$150"}</definedName>
    <definedName name="ббббббббббббббббббб">{"'РП (2)'!$A$5:$S$150"}</definedName>
    <definedName name="бббббббююю">{"'РП (2)'!$A$5:$S$150"}</definedName>
    <definedName name="бер">{"'РП (2)'!$A$5:$S$150"}</definedName>
    <definedName name="береза">{"'РП (2)'!$A$5:$S$150"}</definedName>
    <definedName name="Бор">{"'РП (2)'!$A$5:$S$150"}</definedName>
    <definedName name="Бородино">{"'РП (2)'!$A$5:$S$150"}</definedName>
    <definedName name="БТ">{"'РП (2)'!$A$5:$S$150"}</definedName>
    <definedName name="бю.">{"'РП (2)'!$A$5:$S$150"}</definedName>
    <definedName name="бюджет">{"'РП (2)'!$A$5:$S$150"}</definedName>
    <definedName name="Бюджет1">{"'РП (2)'!$A$5:$S$150"}</definedName>
    <definedName name="Бюджет2">{"'РП (2)'!$A$5:$S$150"}</definedName>
    <definedName name="бюджетик">{"'РП (2)'!$A$5:$S$150"}</definedName>
    <definedName name="вадло">{"'РП (2)'!$A$5:$S$150"}</definedName>
    <definedName name="Вариант3">{"'РП (2)'!$A$5:$S$150"}</definedName>
    <definedName name="ваф">{"'РП (2)'!$A$5:$S$150"}</definedName>
    <definedName name="вввввввввввввввввввв">{"'РП (2)'!$A$5:$S$150"}</definedName>
    <definedName name="вера">{"'РП (2)'!$A$5:$S$150"}</definedName>
    <definedName name="г">{"'РП (2)'!$A$5:$S$150"}</definedName>
    <definedName name="гггг">{"'РП (2)'!$A$5:$S$150"}</definedName>
    <definedName name="гггггггггггггггг">{"'РП (2)'!$A$5:$S$150"}</definedName>
    <definedName name="ГМНУ">{"'РП (2)'!$A$5:$S$150"}</definedName>
    <definedName name="го">{"'РП (2)'!$A$5:$S$150"}</definedName>
    <definedName name="год">{#N/A,#N/A,FALSE,"Расчет вспомогательных"}</definedName>
    <definedName name="дд">{"'РП (2)'!$A$5:$S$150"}</definedName>
    <definedName name="ддд">{"'РП (2)'!$A$5:$S$150"}</definedName>
    <definedName name="ддддд">{"'РП (2)'!$A$5:$S$150"}</definedName>
    <definedName name="дддддд">{"'РП (2)'!$A$5:$S$150"}</definedName>
    <definedName name="дддддддддд">{"'РП (2)'!$A$5:$S$150"}</definedName>
    <definedName name="дек">{#N/A,#N/A,FALSE,"Расчет вспомогательных"}</definedName>
    <definedName name="дло">{"'РП (2)'!$A$5:$S$150"}</definedName>
    <definedName name="длошсмидш">{"'РП (2)'!$A$5:$S$150"}</definedName>
    <definedName name="длэз">{"'РП (2)'!$A$5:$S$150"}</definedName>
    <definedName name="дрлж">{"'РП (2)'!$A$5:$S$150"}</definedName>
    <definedName name="е">{"'РП (2)'!$A$5:$S$150"}</definedName>
    <definedName name="ее">{"'РП (2)'!$A$5:$S$150"}</definedName>
    <definedName name="ееееееееееееееее">{"'РП (2)'!$A$5:$S$150"}</definedName>
    <definedName name="ек">{"'РП (2)'!$A$5:$S$150"}</definedName>
    <definedName name="екн">{"'РП (2)'!$A$5:$S$150"}</definedName>
    <definedName name="ж">{"glc1",#N/A,FALSE,"GLC";"glc2",#N/A,FALSE,"GLC";"glc3",#N/A,FALSE,"GLC";"glc4",#N/A,FALSE,"GLC";"glc5",#N/A,FALSE,"GLC"}</definedName>
    <definedName name="жд">{"'РП (2)'!$A$5:$S$150"}</definedName>
    <definedName name="жж">{"'РП (2)'!$A$5:$S$150"}</definedName>
    <definedName name="жжжжж">{"'РП (2)'!$A$5:$S$150"}</definedName>
    <definedName name="жжжжз">{"'РП (2)'!$A$5:$S$150"}</definedName>
    <definedName name="жэзщшгн">{"'РП (2)'!$A$5:$S$150"}</definedName>
    <definedName name="здздздзд">{"'РП (2)'!$A$5:$S$150"}</definedName>
    <definedName name="зззз">{"'РП (2)'!$A$5:$S$150"}</definedName>
    <definedName name="ззззззззззззз">{"'РП (2)'!$A$5:$S$150"}</definedName>
    <definedName name="ззззш">{"'РП (2)'!$A$5:$S$150"}</definedName>
    <definedName name="ззщзззщзщ">{"'РП (2)'!$A$5:$S$150"}</definedName>
    <definedName name="зш">{"'РП (2)'!$A$5:$S$150"}</definedName>
    <definedName name="зщш">{"'РП (2)'!$A$5:$S$150"}</definedName>
    <definedName name="зщщщ">{"'РП (2)'!$A$5:$S$150"}</definedName>
    <definedName name="ииии">{"'РП (2)'!$A$5:$S$150"}</definedName>
    <definedName name="иииииииииииииииииииии">{"'РП (2)'!$A$5:$S$150"}</definedName>
    <definedName name="иииииииииимммммммммм">{"'РП (2)'!$A$5:$S$150"}</definedName>
    <definedName name="иииитт">{"'РП (2)'!$A$5:$S$150"}</definedName>
    <definedName name="ииимм">{"'РП (2)'!$A$5:$S$150"}</definedName>
    <definedName name="Исполнение">{"'РП (2)'!$A$5:$S$150"}</definedName>
    <definedName name="ить">{"'РП (2)'!$A$5:$S$150"}</definedName>
    <definedName name="июль3">{"'РП (2)'!$A$5:$S$150"}</definedName>
    <definedName name="ййййй">{"'РП (2)'!$A$5:$S$150"}</definedName>
    <definedName name="ййййййй">{"'РП (2)'!$A$5:$S$150"}</definedName>
    <definedName name="ййййййййййййй">{"'РП (2)'!$A$5:$S$150"}</definedName>
    <definedName name="кекекеек">{"konoplin - Личное представление",#N/A,TRUE,"ФинПлан_1кв";"konoplin - Личное представление",#N/A,TRUE,"ФинПлан_2кв"}</definedName>
    <definedName name="кк">{"'РП (2)'!$A$5:$S$150"}</definedName>
    <definedName name="ккккк">{"'РП (2)'!$A$5:$S$150"}</definedName>
    <definedName name="кккккккккккк">{"'РП (2)'!$A$5:$S$150"}</definedName>
    <definedName name="ко">{"'РП (2)'!$A$5:$S$150"}</definedName>
    <definedName name="козёл">{"'РП (2)'!$A$5:$S$150"}</definedName>
    <definedName name="конф">{"'РП (2)'!$A$5:$S$150"}</definedName>
    <definedName name="копия">{"'РП (2)'!$A$5:$S$150"}</definedName>
    <definedName name="КРАСНОЯРСК">{"'РП (2)'!$A$5:$S$150"}</definedName>
    <definedName name="лб">{"'РП (2)'!$A$5:$S$150"}</definedName>
    <definedName name="лдж">{"'РП (2)'!$A$5:$S$150"}</definedName>
    <definedName name="лена">{"'РП (2)'!$A$5:$S$150"}</definedName>
    <definedName name="ленинград">{"'РП (2)'!$A$5:$S$150"}</definedName>
    <definedName name="ленинск">{"'РП (2)'!$A$5:$S$150"}</definedName>
    <definedName name="ллллллллллллллллллллллл">{"'РП (2)'!$A$5:$S$150"}</definedName>
    <definedName name="ллллт">{"'РП (2)'!$A$5:$S$150"}</definedName>
    <definedName name="лн">{"'РП (2)'!$A$5:$S$150"}</definedName>
    <definedName name="ло">{"'РП (2)'!$A$5:$S$150"}</definedName>
    <definedName name="лол">{"'РП (2)'!$A$5:$S$150"}</definedName>
    <definedName name="лор">{"'РП (2)'!$A$5:$S$150"}</definedName>
    <definedName name="лр">{"'РП (2)'!$A$5:$S$150"}</definedName>
    <definedName name="мм">{"'РП (2)'!$A$5:$S$150"}</definedName>
    <definedName name="мммм">{"'РП (2)'!$A$5:$S$150"}</definedName>
    <definedName name="мммммммммммммммммммм">{"'РП (2)'!$A$5:$S$150"}</definedName>
    <definedName name="ммммммммммммммммммммммммм">{"'РП (2)'!$A$5:$S$150"}</definedName>
    <definedName name="москва">{"'РП (2)'!$A$5:$S$150"}</definedName>
    <definedName name="мы">{"'РП (2)'!$A$5:$S$150"}</definedName>
    <definedName name="н">{"'РП (2)'!$A$5:$S$150"}</definedName>
    <definedName name="Назарово">{"'РП (2)'!$A$5:$S$150"}</definedName>
    <definedName name="Назарово_1151">{"'РП (2)'!$A$5:$S$150"}</definedName>
    <definedName name="назаровский">{"'РП (2)'!$A$5:$S$150"}</definedName>
    <definedName name="нарастание">{"'РП (2)'!$A$5:$S$150"}</definedName>
    <definedName name="нет">{"'РП (2)'!$A$5:$S$150"}</definedName>
    <definedName name="нк">{"'РП (2)'!$A$5:$S$150"}</definedName>
    <definedName name="нннннннннннн">{"'РП (2)'!$A$5:$S$150"}</definedName>
    <definedName name="Общеж.">{"'РП (2)'!$A$5:$S$150"}</definedName>
    <definedName name="оолдж">{"'РП (2)'!$A$5:$S$150"}</definedName>
    <definedName name="ооод">{"'РП (2)'!$A$5:$S$150"}</definedName>
    <definedName name="ооож">{"'РП (2)'!$A$5:$S$150"}</definedName>
    <definedName name="оооо">{"'РП (2)'!$A$5:$S$150"}</definedName>
    <definedName name="ооооооооо">{"'РП (2)'!$A$5:$S$150"}</definedName>
    <definedName name="оооооооооооооооооо">{"'РП (2)'!$A$5:$S$150"}</definedName>
    <definedName name="оооэхз">{"'РП (2)'!$A$5:$S$150"}</definedName>
    <definedName name="ор">{"'РП (2)'!$A$5:$S$150"}</definedName>
    <definedName name="отчет">{#N/A,#N/A,FALSE,"Расчет вспомогательных"}</definedName>
    <definedName name="оштлош">{"'РП (2)'!$A$5:$S$150"}</definedName>
    <definedName name="ощлщл">{"'РП (2)'!$A$5:$S$150"}</definedName>
    <definedName name="п">{"'РП (2)'!$A$5:$S$150"}</definedName>
    <definedName name="па">{"'РП (2)'!$A$5:$S$150"}</definedName>
    <definedName name="паупекцп">#REF!,#REF!,#REF!</definedName>
    <definedName name="пе">{"'РП (2)'!$A$5:$S$150"}</definedName>
    <definedName name="пппп">{"'РП (2)'!$A$5:$S$150"}</definedName>
    <definedName name="ппппппп">{#N/A,#N/A,FALSE,"Aging Summary";#N/A,#N/A,FALSE,"Ratio Analysis";#N/A,#N/A,FALSE,"Test 120 Day Accts";#N/A,#N/A,FALSE,"Tickmarks"}</definedName>
    <definedName name="пппппппппппппппппппппппп">{"'РП (2)'!$A$5:$S$150"}</definedName>
    <definedName name="прибыль">{"'РП (2)'!$A$5:$S$150"}</definedName>
    <definedName name="про">{"'РП (2)'!$A$5:$S$150"}</definedName>
    <definedName name="Проект3">{#N/A,#N/A,FALSE,"Расчет вспомогательных"}</definedName>
    <definedName name="пром">{"'РП (2)'!$A$5:$S$150"}</definedName>
    <definedName name="пту1">{"'РП (2)'!$A$5:$S$150"}</definedName>
    <definedName name="пыпыппывапа">#REF!,#REF!,#REF!</definedName>
    <definedName name="ПЭБ">{"'РП (2)'!$A$5:$S$150"}</definedName>
    <definedName name="Рабочие">{"'РП (2)'!$A$5:$S$150"}</definedName>
    <definedName name="равропаоьрп">{"konoplin - Личное представление",#N/A,TRUE,"ФинПлан_1кв";"konoplin - Личное представление",#N/A,TRUE,"ФинПлан_2кв"}</definedName>
    <definedName name="разные">{#N/A,#N/A,FALSE,"Aging Summary";#N/A,#N/A,FALSE,"Ratio Analysis";#N/A,#N/A,FALSE,"Test 120 Day Accts";#N/A,#N/A,FALSE,"Tickmarks"}</definedName>
    <definedName name="расч2002">{#N/A,#N/A,FALSE,"Расчет вспомогательных"}</definedName>
    <definedName name="расчет">{"'РП (2)'!$A$5:$S$150"}</definedName>
    <definedName name="рл">{"'РП (2)'!$A$5:$S$150"}</definedName>
    <definedName name="рол">{"'РП (2)'!$A$5:$S$150"}</definedName>
    <definedName name="ролдж">{"'РП (2)'!$A$5:$S$150"}</definedName>
    <definedName name="рп">{"'РП (2)'!$A$5:$S$150"}</definedName>
    <definedName name="рпо">{"'РП (2)'!$A$5:$S$150"}</definedName>
    <definedName name="рр">{"'РП (2)'!$A$5:$S$150"}</definedName>
    <definedName name="рролдж">{"'РП (2)'!$A$5:$S$150"}</definedName>
    <definedName name="рроророророр">{"'РП (2)'!$A$5:$S$150"}</definedName>
    <definedName name="ррр">{"'РП (2)'!$A$5:$S$150"}</definedName>
    <definedName name="рррр">{"'РП (2)'!$A$5:$S$150"}</definedName>
    <definedName name="ррррр">{"'РП (2)'!$A$5:$S$150"}</definedName>
    <definedName name="ррррррр">{"'РП (2)'!$A$5:$S$150"}</definedName>
    <definedName name="рррррррр">{"'РП (2)'!$A$5:$S$150"}</definedName>
    <definedName name="ррррррррррррррр">{"'РП (2)'!$A$5:$S$150"}</definedName>
    <definedName name="руков">{"'РП (2)'!$A$5:$S$150"}</definedName>
    <definedName name="совм">{"'РП (2)'!$A$5:$S$150"}</definedName>
    <definedName name="сссссс">{"'РП (2)'!$A$5:$S$150"}</definedName>
    <definedName name="сссссссссссммммммммммм">{"'РП (2)'!$A$5:$S$150"}</definedName>
    <definedName name="сссссссссссссс">{"'РП (2)'!$A$5:$S$150"}</definedName>
    <definedName name="сссссссссссссссссссссс">{"'РП (2)'!$A$5:$S$150"}</definedName>
    <definedName name="тмт">{"'РП (2)'!$A$5:$S$150"}</definedName>
    <definedName name="томск">{"'РП (2)'!$A$5:$S$150"}</definedName>
    <definedName name="тттт">{"'РП (2)'!$A$5:$S$150"}</definedName>
    <definedName name="тттттт">{"'РП (2)'!$A$5:$S$150"}</definedName>
    <definedName name="ттттттттттттт">{"'РП (2)'!$A$5:$S$150"}</definedName>
    <definedName name="тттттттттттттттттттттт">{"'РП (2)'!$A$5:$S$150"}</definedName>
    <definedName name="тьб">{"'РП (2)'!$A$5:$S$150"}</definedName>
    <definedName name="тьтьтьтьт">{"'РП (2)'!$A$5:$S$150"}</definedName>
    <definedName name="тьтьтььтм">{"'РП (2)'!$A$5:$S$150"}</definedName>
    <definedName name="тэп">{"'РП (2)'!$A$5:$S$150"}</definedName>
    <definedName name="уу">{"'РП (2)'!$A$5:$S$150"}</definedName>
    <definedName name="уууууу">{"'РП (2)'!$A$5:$S$150"}</definedName>
    <definedName name="ууууууууууууу">{"'РП (2)'!$A$5:$S$150"}</definedName>
    <definedName name="фв">{"'РП (2)'!$A$5:$S$150"}</definedName>
    <definedName name="ФинПланФакт">{"konoplin - Личное представление",#N/A,TRUE,"ФинПлан_1кв";"konoplin - Личное представление",#N/A,TRUE,"ФинПлан_2кв"}</definedName>
    <definedName name="ффффффффффффф">{"'РП (2)'!$A$5:$S$150"}</definedName>
    <definedName name="фц">{"'РП (2)'!$A$5:$S$150"}</definedName>
    <definedName name="ххх_">{"'РП (2)'!$A$5:$S$150"}</definedName>
    <definedName name="ххххх">{"'РП (2)'!$A$5:$S$150"}</definedName>
    <definedName name="ххххххх">{"'РП (2)'!$A$5:$S$150"}</definedName>
    <definedName name="хххххххххххххххххххх">{"'РП (2)'!$A$5:$S$150"}</definedName>
    <definedName name="це">{"'РП (2)'!$A$5:$S$150"}</definedName>
    <definedName name="цк">{"'РП (2)'!$A$5:$S$150"}</definedName>
    <definedName name="цф">{"'РП (2)'!$A$5:$S$150"}</definedName>
    <definedName name="цц">{"'РП (2)'!$A$5:$S$150"}</definedName>
    <definedName name="ццццц">{"'РП (2)'!$A$5:$S$150"}</definedName>
    <definedName name="цццццц">{"'РП (2)'!$A$5:$S$150"}</definedName>
    <definedName name="ццццццццццццццццц">{"'РП (2)'!$A$5:$S$150"}</definedName>
    <definedName name="ч">{"'РП (2)'!$A$5:$S$150"}</definedName>
    <definedName name="Численность">{"'РП (2)'!$A$5:$S$150"}</definedName>
    <definedName name="чт">{"'РП (2)'!$A$5:$S$150"}</definedName>
    <definedName name="чч">{"'РП (2)'!$A$5:$S$150"}</definedName>
    <definedName name="ччч">{"'РП (2)'!$A$5:$S$150"}</definedName>
    <definedName name="чччч">{"'РП (2)'!$A$5:$S$150"}</definedName>
    <definedName name="ччччччч">{"'РП (2)'!$A$5:$S$150"}</definedName>
    <definedName name="ччччччччччччччч">{"'РП (2)'!$A$5:$S$150"}</definedName>
    <definedName name="чччччччччччччччччч">{"'РП (2)'!$A$5:$S$150"}</definedName>
    <definedName name="ш">{"'РП (2)'!$A$5:$S$150"}</definedName>
    <definedName name="шгзлхз">{"'РП (2)'!$A$5:$S$150"}</definedName>
    <definedName name="шгзщш">{"'РП (2)'!$A$5:$S$150"}</definedName>
    <definedName name="шгн">{"'РП (2)'!$A$5:$S$150"}</definedName>
    <definedName name="шгшгшг">{"'РП (2)'!$A$5:$S$150"}</definedName>
    <definedName name="шн">{"'РП (2)'!$A$5:$S$150"}</definedName>
    <definedName name="шшрш">{"'РП (2)'!$A$5:$S$150"}</definedName>
    <definedName name="шшшшш">{"'РП (2)'!$A$5:$S$150"}</definedName>
    <definedName name="шшшшшшшшшшшшшш">{"'РП (2)'!$A$5:$S$150"}</definedName>
    <definedName name="щ">{"'РП (2)'!$A$5:$S$150"}</definedName>
    <definedName name="щр">{"'РП (2)'!$A$5:$S$150"}</definedName>
    <definedName name="щшоджл">{"'РП (2)'!$A$5:$S$150"}</definedName>
    <definedName name="щщ">{"'РП (2)'!$A$5:$S$150"}</definedName>
    <definedName name="щщощщ">{"'РП (2)'!$A$5:$S$150"}</definedName>
    <definedName name="щщщщщ">{"'РП (2)'!$A$5:$S$150"}</definedName>
    <definedName name="щщщщщщщщщщщщ">{"'РП (2)'!$A$5:$S$150"}</definedName>
    <definedName name="ъжъждоп">{"'РП (2)'!$A$5:$S$150"}</definedName>
    <definedName name="ъхз">{"'РП (2)'!$A$5:$S$150"}</definedName>
    <definedName name="ъъъъъ">{"'РП (2)'!$A$5:$S$150"}</definedName>
    <definedName name="ъъъъъъ">{"'РП (2)'!$A$5:$S$150"}</definedName>
    <definedName name="ъъъъъъъъъъъъъъъъъ">{"'РП (2)'!$A$5:$S$150"}</definedName>
    <definedName name="ыы">{"'РП (2)'!$A$5:$S$150"}</definedName>
    <definedName name="ыывв">{"'РП (2)'!$A$5:$S$150"}</definedName>
    <definedName name="ыыы">{"'РП (2)'!$A$5:$S$150"}</definedName>
    <definedName name="ыыыыыыыыыы">{"'РП (2)'!$A$5:$S$150"}</definedName>
    <definedName name="ыыыыыыыыыыввввввввввввв">{"'РП (2)'!$A$5:$S$150"}</definedName>
    <definedName name="ь">{"'РП (2)'!$A$5:$S$150"}</definedName>
    <definedName name="ьььььььььььбб">{"'РП (2)'!$A$5:$S$150"}</definedName>
    <definedName name="ььььььььььььььь">{"'РП (2)'!$A$5:$S$150"}</definedName>
    <definedName name="ььььььььььььььььььььь">{"'РП (2)'!$A$5:$S$150"}</definedName>
    <definedName name="эж">{"'РП (2)'!$A$5:$S$150"}</definedName>
    <definedName name="эжд">{"'РП (2)'!$A$5:$S$150"}</definedName>
    <definedName name="эзп">{"'РП (2)'!$A$5:$S$150"}</definedName>
    <definedName name="эээээ">{"'РП (2)'!$A$5:$S$150"}</definedName>
    <definedName name="ээээээ">{"'РП (2)'!$A$5:$S$150"}</definedName>
    <definedName name="ээээээээ">{"'РП (2)'!$A$5:$S$150"}</definedName>
    <definedName name="ээээээээээ">{"'РП (2)'!$A$5:$S$150"}</definedName>
    <definedName name="юю">{"'РП (2)'!$A$5:$S$150"}</definedName>
    <definedName name="юююю">{"'РП (2)'!$A$5:$S$150"}</definedName>
    <definedName name="ююююю">{"'РП (2)'!$A$5:$S$150"}</definedName>
    <definedName name="юююююю">{"'РП (2)'!$A$5:$S$150"}</definedName>
    <definedName name="ююююююююююююю">{"'РП (2)'!$A$5:$S$150"}</definedName>
    <definedName name="яя">{"'РП (2)'!$A$5:$S$150"}</definedName>
    <definedName name="яяя">{"'РП (2)'!$A$5:$S$150"}</definedName>
    <definedName name="яяяя">{"'РП (2)'!$A$5:$S$150"}</definedName>
    <definedName name="яяяяя">{"'РП (2)'!$A$5:$S$150"}</definedName>
    <definedName name="яяяяяяяяяяяяяяя">{"'РП (2)'!$A$5:$S$150"}</definedName>
    <definedName name="яяяяяяяяяяяяяяяяяя">{"'РП (2)'!$A$5:$S$150"}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49" i="16" l="1"/>
  <c r="A350" i="16" s="1"/>
  <c r="A351" i="16" s="1"/>
  <c r="A352" i="16" s="1"/>
  <c r="A353" i="16" s="1"/>
  <c r="A354" i="16" s="1"/>
  <c r="A355" i="16" s="1"/>
  <c r="A356" i="16" s="1"/>
  <c r="A357" i="16" s="1"/>
  <c r="A358" i="16" s="1"/>
  <c r="A359" i="16" s="1"/>
  <c r="A360" i="16" s="1"/>
  <c r="A361" i="16" s="1"/>
  <c r="A362" i="16" s="1"/>
  <c r="A363" i="16" s="1"/>
  <c r="A364" i="16" s="1"/>
  <c r="A365" i="16" s="1"/>
  <c r="H343" i="16" l="1"/>
  <c r="H335" i="16"/>
  <c r="H303" i="16"/>
  <c r="H295" i="16"/>
  <c r="H287" i="16"/>
  <c r="H279" i="16"/>
  <c r="H271" i="16"/>
  <c r="H263" i="16"/>
  <c r="H255" i="16"/>
  <c r="H247" i="16"/>
  <c r="H239" i="16"/>
  <c r="H231" i="16"/>
  <c r="H223" i="16"/>
  <c r="H215" i="16"/>
  <c r="H207" i="16"/>
  <c r="H199" i="16"/>
  <c r="H191" i="16"/>
  <c r="H183" i="16"/>
  <c r="H175" i="16"/>
  <c r="H135" i="16"/>
  <c r="H127" i="16"/>
  <c r="H119" i="16"/>
  <c r="H111" i="16"/>
  <c r="H103" i="16"/>
  <c r="H95" i="16"/>
  <c r="H87" i="16"/>
  <c r="H79" i="16"/>
  <c r="H69" i="16"/>
  <c r="H61" i="16"/>
  <c r="H53" i="16"/>
  <c r="H44" i="16"/>
  <c r="H36" i="16"/>
  <c r="H25" i="16"/>
  <c r="H15" i="16"/>
  <c r="E115" i="16"/>
  <c r="H115" i="16" s="1"/>
  <c r="E114" i="16"/>
  <c r="H114" i="16" s="1"/>
  <c r="E113" i="16"/>
  <c r="H113" i="16" s="1"/>
  <c r="E112" i="16"/>
  <c r="H112" i="16" s="1"/>
  <c r="E111" i="16"/>
  <c r="E110" i="16"/>
  <c r="H110" i="16" s="1"/>
  <c r="E109" i="16"/>
  <c r="H109" i="16" s="1"/>
  <c r="E108" i="16"/>
  <c r="H108" i="16" s="1"/>
  <c r="E107" i="16"/>
  <c r="H107" i="16" s="1"/>
  <c r="E106" i="16"/>
  <c r="H106" i="16" s="1"/>
  <c r="E105" i="16"/>
  <c r="H105" i="16" s="1"/>
  <c r="E104" i="16"/>
  <c r="H104" i="16" s="1"/>
  <c r="E103" i="16"/>
  <c r="E102" i="16"/>
  <c r="H102" i="16" s="1"/>
  <c r="E101" i="16"/>
  <c r="H101" i="16" s="1"/>
  <c r="E100" i="16"/>
  <c r="H100" i="16" s="1"/>
  <c r="E99" i="16"/>
  <c r="H99" i="16" s="1"/>
  <c r="E98" i="16"/>
  <c r="H98" i="16" s="1"/>
  <c r="E97" i="16"/>
  <c r="H97" i="16" s="1"/>
  <c r="E96" i="16"/>
  <c r="H96" i="16" s="1"/>
  <c r="E95" i="16"/>
  <c r="E94" i="16"/>
  <c r="H94" i="16" s="1"/>
  <c r="E93" i="16"/>
  <c r="H93" i="16" s="1"/>
  <c r="E92" i="16"/>
  <c r="H92" i="16" s="1"/>
  <c r="E91" i="16"/>
  <c r="H91" i="16" s="1"/>
  <c r="E90" i="16"/>
  <c r="H90" i="16" s="1"/>
  <c r="E80" i="16"/>
  <c r="H80" i="16" s="1"/>
  <c r="E79" i="16"/>
  <c r="E78" i="16"/>
  <c r="H78" i="16" s="1"/>
  <c r="E77" i="16"/>
  <c r="H77" i="16" s="1"/>
  <c r="E76" i="16"/>
  <c r="H76" i="16" s="1"/>
  <c r="E330" i="16"/>
  <c r="H330" i="16" s="1"/>
  <c r="E329" i="16"/>
  <c r="H329" i="16" s="1"/>
  <c r="E328" i="16"/>
  <c r="H328" i="16" s="1"/>
  <c r="E327" i="16"/>
  <c r="H327" i="16" s="1"/>
  <c r="E326" i="16"/>
  <c r="H326" i="16" s="1"/>
  <c r="E325" i="16"/>
  <c r="H325" i="16" s="1"/>
  <c r="E324" i="16"/>
  <c r="H324" i="16" s="1"/>
  <c r="E323" i="16"/>
  <c r="H323" i="16" s="1"/>
  <c r="E322" i="16"/>
  <c r="H322" i="16" s="1"/>
  <c r="E321" i="16"/>
  <c r="H321" i="16" s="1"/>
  <c r="E320" i="16"/>
  <c r="H320" i="16" s="1"/>
  <c r="E319" i="16"/>
  <c r="H319" i="16" s="1"/>
  <c r="E318" i="16"/>
  <c r="H318" i="16" s="1"/>
  <c r="E317" i="16"/>
  <c r="H317" i="16" s="1"/>
  <c r="E316" i="16"/>
  <c r="H316" i="16" s="1"/>
  <c r="E315" i="16"/>
  <c r="H315" i="16" s="1"/>
  <c r="E314" i="16"/>
  <c r="H314" i="16" s="1"/>
  <c r="E313" i="16"/>
  <c r="H313" i="16" s="1"/>
  <c r="E312" i="16"/>
  <c r="H312" i="16" s="1"/>
  <c r="E311" i="16"/>
  <c r="H311" i="16" s="1"/>
  <c r="E301" i="16"/>
  <c r="H301" i="16" s="1"/>
  <c r="E344" i="16"/>
  <c r="H344" i="16" s="1"/>
  <c r="E343" i="16"/>
  <c r="E342" i="16"/>
  <c r="H342" i="16" s="1"/>
  <c r="E341" i="16"/>
  <c r="H341" i="16" s="1"/>
  <c r="E340" i="16"/>
  <c r="H340" i="16" s="1"/>
  <c r="E339" i="16"/>
  <c r="H339" i="16" s="1"/>
  <c r="E338" i="16"/>
  <c r="H338" i="16" s="1"/>
  <c r="E337" i="16"/>
  <c r="H337" i="16" s="1"/>
  <c r="E336" i="16"/>
  <c r="H336" i="16" s="1"/>
  <c r="E335" i="16"/>
  <c r="E334" i="16"/>
  <c r="H334" i="16" s="1"/>
  <c r="E333" i="16"/>
  <c r="H333" i="16" s="1"/>
  <c r="E332" i="16"/>
  <c r="H332" i="16" s="1"/>
  <c r="E331" i="16"/>
  <c r="H331" i="16" s="1"/>
  <c r="E310" i="16"/>
  <c r="H310" i="16" s="1"/>
  <c r="E309" i="16"/>
  <c r="H309" i="16" s="1"/>
  <c r="E308" i="16"/>
  <c r="H308" i="16" s="1"/>
  <c r="E307" i="16"/>
  <c r="H307" i="16" s="1"/>
  <c r="E306" i="16"/>
  <c r="H306" i="16" s="1"/>
  <c r="E305" i="16"/>
  <c r="H305" i="16" s="1"/>
  <c r="E304" i="16"/>
  <c r="H304" i="16" s="1"/>
  <c r="E303" i="16"/>
  <c r="E302" i="16"/>
  <c r="H302" i="16" s="1"/>
  <c r="E300" i="16"/>
  <c r="H300" i="16" s="1"/>
  <c r="E299" i="16"/>
  <c r="H299" i="16" s="1"/>
  <c r="E298" i="16"/>
  <c r="H298" i="16" s="1"/>
  <c r="E297" i="16"/>
  <c r="H297" i="16" s="1"/>
  <c r="E296" i="16"/>
  <c r="H296" i="16" s="1"/>
  <c r="E295" i="16"/>
  <c r="E294" i="16"/>
  <c r="H294" i="16" s="1"/>
  <c r="E293" i="16"/>
  <c r="H293" i="16" s="1"/>
  <c r="E291" i="16"/>
  <c r="H291" i="16" s="1"/>
  <c r="E290" i="16"/>
  <c r="H290" i="16" s="1"/>
  <c r="E289" i="16"/>
  <c r="H289" i="16" s="1"/>
  <c r="E288" i="16"/>
  <c r="H288" i="16" s="1"/>
  <c r="E287" i="16"/>
  <c r="E286" i="16"/>
  <c r="H286" i="16" s="1"/>
  <c r="E285" i="16"/>
  <c r="H285" i="16" s="1"/>
  <c r="E284" i="16"/>
  <c r="H284" i="16" s="1"/>
  <c r="E283" i="16"/>
  <c r="H283" i="16" s="1"/>
  <c r="E282" i="16"/>
  <c r="H282" i="16" s="1"/>
  <c r="E281" i="16"/>
  <c r="H281" i="16" s="1"/>
  <c r="E280" i="16"/>
  <c r="H280" i="16" s="1"/>
  <c r="E279" i="16"/>
  <c r="E278" i="16"/>
  <c r="H278" i="16" s="1"/>
  <c r="E277" i="16"/>
  <c r="H277" i="16" s="1"/>
  <c r="E276" i="16"/>
  <c r="H276" i="16" s="1"/>
  <c r="E275" i="16"/>
  <c r="H275" i="16" s="1"/>
  <c r="E274" i="16"/>
  <c r="H274" i="16" s="1"/>
  <c r="E273" i="16"/>
  <c r="H273" i="16" s="1"/>
  <c r="E272" i="16"/>
  <c r="H272" i="16" s="1"/>
  <c r="E271" i="16"/>
  <c r="E270" i="16"/>
  <c r="H270" i="16" s="1"/>
  <c r="E269" i="16"/>
  <c r="H269" i="16" s="1"/>
  <c r="E268" i="16"/>
  <c r="H268" i="16" s="1"/>
  <c r="E267" i="16"/>
  <c r="H267" i="16" s="1"/>
  <c r="E266" i="16"/>
  <c r="H266" i="16" s="1"/>
  <c r="E265" i="16"/>
  <c r="H265" i="16" s="1"/>
  <c r="E264" i="16"/>
  <c r="H264" i="16" s="1"/>
  <c r="E263" i="16"/>
  <c r="E262" i="16"/>
  <c r="H262" i="16" s="1"/>
  <c r="E261" i="16"/>
  <c r="H261" i="16" s="1"/>
  <c r="E260" i="16"/>
  <c r="H260" i="16" s="1"/>
  <c r="E259" i="16"/>
  <c r="H259" i="16" s="1"/>
  <c r="E258" i="16"/>
  <c r="H258" i="16" s="1"/>
  <c r="E257" i="16"/>
  <c r="H257" i="16" s="1"/>
  <c r="E256" i="16"/>
  <c r="H256" i="16" s="1"/>
  <c r="E255" i="16"/>
  <c r="E254" i="16"/>
  <c r="H254" i="16" s="1"/>
  <c r="E253" i="16"/>
  <c r="H253" i="16" s="1"/>
  <c r="E252" i="16"/>
  <c r="H252" i="16" s="1"/>
  <c r="E251" i="16"/>
  <c r="H251" i="16" s="1"/>
  <c r="E250" i="16"/>
  <c r="H250" i="16" s="1"/>
  <c r="E249" i="16"/>
  <c r="H249" i="16" s="1"/>
  <c r="E248" i="16"/>
  <c r="H248" i="16" s="1"/>
  <c r="E247" i="16"/>
  <c r="E246" i="16"/>
  <c r="H246" i="16" s="1"/>
  <c r="E245" i="16"/>
  <c r="H245" i="16" s="1"/>
  <c r="E244" i="16"/>
  <c r="H244" i="16" s="1"/>
  <c r="E243" i="16"/>
  <c r="H243" i="16" s="1"/>
  <c r="E242" i="16"/>
  <c r="H242" i="16" s="1"/>
  <c r="E241" i="16"/>
  <c r="H241" i="16" s="1"/>
  <c r="E240" i="16"/>
  <c r="H240" i="16" s="1"/>
  <c r="E239" i="16"/>
  <c r="E238" i="16"/>
  <c r="H238" i="16" s="1"/>
  <c r="E237" i="16"/>
  <c r="H237" i="16" s="1"/>
  <c r="E236" i="16"/>
  <c r="H236" i="16" s="1"/>
  <c r="E235" i="16"/>
  <c r="H235" i="16" s="1"/>
  <c r="E234" i="16"/>
  <c r="H234" i="16" s="1"/>
  <c r="E233" i="16"/>
  <c r="H233" i="16" s="1"/>
  <c r="E232" i="16"/>
  <c r="H232" i="16" s="1"/>
  <c r="E231" i="16"/>
  <c r="E230" i="16"/>
  <c r="H230" i="16" s="1"/>
  <c r="E229" i="16"/>
  <c r="H229" i="16" s="1"/>
  <c r="E228" i="16"/>
  <c r="H228" i="16" s="1"/>
  <c r="E227" i="16"/>
  <c r="H227" i="16" s="1"/>
  <c r="E226" i="16"/>
  <c r="H226" i="16" s="1"/>
  <c r="E225" i="16"/>
  <c r="H225" i="16" s="1"/>
  <c r="E224" i="16"/>
  <c r="H224" i="16" s="1"/>
  <c r="E223" i="16"/>
  <c r="E222" i="16"/>
  <c r="H222" i="16" s="1"/>
  <c r="E221" i="16"/>
  <c r="H221" i="16" s="1"/>
  <c r="E220" i="16"/>
  <c r="H220" i="16" s="1"/>
  <c r="E219" i="16"/>
  <c r="H219" i="16" s="1"/>
  <c r="E218" i="16"/>
  <c r="H218" i="16" s="1"/>
  <c r="E217" i="16"/>
  <c r="H217" i="16" s="1"/>
  <c r="E216" i="16"/>
  <c r="H216" i="16" s="1"/>
  <c r="E215" i="16"/>
  <c r="E214" i="16"/>
  <c r="H214" i="16" s="1"/>
  <c r="E213" i="16"/>
  <c r="H213" i="16" s="1"/>
  <c r="E212" i="16"/>
  <c r="H212" i="16" s="1"/>
  <c r="E211" i="16"/>
  <c r="H211" i="16" s="1"/>
  <c r="E210" i="16"/>
  <c r="H210" i="16" s="1"/>
  <c r="E209" i="16"/>
  <c r="H209" i="16" s="1"/>
  <c r="E208" i="16"/>
  <c r="H208" i="16" s="1"/>
  <c r="E207" i="16"/>
  <c r="E206" i="16"/>
  <c r="H206" i="16" s="1"/>
  <c r="E205" i="16"/>
  <c r="H205" i="16" s="1"/>
  <c r="E204" i="16"/>
  <c r="H204" i="16" s="1"/>
  <c r="E203" i="16"/>
  <c r="H203" i="16" s="1"/>
  <c r="E202" i="16"/>
  <c r="H202" i="16" s="1"/>
  <c r="E201" i="16"/>
  <c r="H201" i="16" s="1"/>
  <c r="E200" i="16"/>
  <c r="H200" i="16" s="1"/>
  <c r="E199" i="16"/>
  <c r="E198" i="16"/>
  <c r="H198" i="16" s="1"/>
  <c r="E197" i="16"/>
  <c r="H197" i="16" s="1"/>
  <c r="E196" i="16"/>
  <c r="H196" i="16" s="1"/>
  <c r="E195" i="16"/>
  <c r="H195" i="16" s="1"/>
  <c r="E194" i="16"/>
  <c r="H194" i="16" s="1"/>
  <c r="E193" i="16"/>
  <c r="H193" i="16" s="1"/>
  <c r="E192" i="16"/>
  <c r="H192" i="16" s="1"/>
  <c r="E191" i="16"/>
  <c r="E190" i="16"/>
  <c r="H190" i="16" s="1"/>
  <c r="E189" i="16"/>
  <c r="H189" i="16" s="1"/>
  <c r="E188" i="16"/>
  <c r="H188" i="16" s="1"/>
  <c r="E187" i="16"/>
  <c r="H187" i="16" s="1"/>
  <c r="E186" i="16"/>
  <c r="H186" i="16" s="1"/>
  <c r="E185" i="16"/>
  <c r="H185" i="16" s="1"/>
  <c r="E184" i="16"/>
  <c r="H184" i="16" s="1"/>
  <c r="E183" i="16"/>
  <c r="E182" i="16"/>
  <c r="H182" i="16" s="1"/>
  <c r="E181" i="16"/>
  <c r="H181" i="16" s="1"/>
  <c r="E180" i="16"/>
  <c r="H180" i="16" s="1"/>
  <c r="E179" i="16"/>
  <c r="H179" i="16" s="1"/>
  <c r="E178" i="16"/>
  <c r="H178" i="16" s="1"/>
  <c r="E177" i="16"/>
  <c r="H177" i="16" s="1"/>
  <c r="E176" i="16"/>
  <c r="H176" i="16" s="1"/>
  <c r="E175" i="16"/>
  <c r="E81" i="16"/>
  <c r="H81" i="16" s="1"/>
  <c r="E116" i="16"/>
  <c r="H116" i="16" s="1"/>
  <c r="E292" i="16"/>
  <c r="H292" i="16" s="1"/>
  <c r="E174" i="16"/>
  <c r="H174" i="16" s="1"/>
  <c r="E173" i="16"/>
  <c r="H173" i="16" s="1"/>
  <c r="E172" i="16"/>
  <c r="H172" i="16" s="1"/>
  <c r="E171" i="16"/>
  <c r="H171" i="16" s="1"/>
  <c r="E170" i="16"/>
  <c r="H170" i="16" s="1"/>
  <c r="E169" i="16"/>
  <c r="H169" i="16" s="1"/>
  <c r="E168" i="16"/>
  <c r="H168" i="16" s="1"/>
  <c r="E167" i="16"/>
  <c r="H167" i="16" s="1"/>
  <c r="E166" i="16"/>
  <c r="H166" i="16" s="1"/>
  <c r="E165" i="16"/>
  <c r="H165" i="16" s="1"/>
  <c r="E164" i="16"/>
  <c r="H164" i="16" s="1"/>
  <c r="E163" i="16"/>
  <c r="H163" i="16" s="1"/>
  <c r="E162" i="16"/>
  <c r="H162" i="16" s="1"/>
  <c r="E161" i="16"/>
  <c r="H161" i="16" s="1"/>
  <c r="E160" i="16"/>
  <c r="H160" i="16" s="1"/>
  <c r="E159" i="16"/>
  <c r="H159" i="16" s="1"/>
  <c r="E158" i="16"/>
  <c r="H158" i="16" s="1"/>
  <c r="E157" i="16"/>
  <c r="H157" i="16" s="1"/>
  <c r="E156" i="16"/>
  <c r="H156" i="16" s="1"/>
  <c r="E155" i="16"/>
  <c r="H155" i="16" s="1"/>
  <c r="E154" i="16"/>
  <c r="H154" i="16" s="1"/>
  <c r="E153" i="16"/>
  <c r="H153" i="16" s="1"/>
  <c r="E152" i="16"/>
  <c r="H152" i="16" s="1"/>
  <c r="E151" i="16"/>
  <c r="H151" i="16" s="1"/>
  <c r="E150" i="16"/>
  <c r="H150" i="16" s="1"/>
  <c r="E149" i="16"/>
  <c r="H149" i="16" s="1"/>
  <c r="E148" i="16"/>
  <c r="H148" i="16" s="1"/>
  <c r="E147" i="16"/>
  <c r="H147" i="16" s="1"/>
  <c r="E146" i="16"/>
  <c r="H146" i="16" s="1"/>
  <c r="E145" i="16"/>
  <c r="H145" i="16" s="1"/>
  <c r="E144" i="16"/>
  <c r="H144" i="16" s="1"/>
  <c r="E142" i="16"/>
  <c r="H142" i="16" s="1"/>
  <c r="E141" i="16"/>
  <c r="H141" i="16" s="1"/>
  <c r="E140" i="16"/>
  <c r="H140" i="16" s="1"/>
  <c r="E139" i="16"/>
  <c r="H139" i="16" s="1"/>
  <c r="E138" i="16"/>
  <c r="H138" i="16" s="1"/>
  <c r="E137" i="16"/>
  <c r="H137" i="16" s="1"/>
  <c r="E136" i="16"/>
  <c r="H136" i="16" s="1"/>
  <c r="E135" i="16"/>
  <c r="E134" i="16"/>
  <c r="H134" i="16" s="1"/>
  <c r="E133" i="16"/>
  <c r="H133" i="16" s="1"/>
  <c r="E132" i="16"/>
  <c r="H132" i="16" s="1"/>
  <c r="E131" i="16"/>
  <c r="H131" i="16" s="1"/>
  <c r="E130" i="16"/>
  <c r="H130" i="16" s="1"/>
  <c r="E129" i="16"/>
  <c r="H129" i="16" s="1"/>
  <c r="E128" i="16"/>
  <c r="H128" i="16" s="1"/>
  <c r="E127" i="16"/>
  <c r="E143" i="16"/>
  <c r="H143" i="16" s="1"/>
  <c r="E69" i="16"/>
  <c r="E68" i="16"/>
  <c r="H68" i="16" s="1"/>
  <c r="E67" i="16"/>
  <c r="H67" i="16" s="1"/>
  <c r="E66" i="16"/>
  <c r="H66" i="16" s="1"/>
  <c r="E65" i="16"/>
  <c r="H65" i="16" s="1"/>
  <c r="E64" i="16"/>
  <c r="H64" i="16" s="1"/>
  <c r="E63" i="16"/>
  <c r="H63" i="16" s="1"/>
  <c r="E62" i="16"/>
  <c r="H62" i="16" s="1"/>
  <c r="E61" i="16"/>
  <c r="E60" i="16"/>
  <c r="H60" i="16" s="1"/>
  <c r="E59" i="16"/>
  <c r="H59" i="16" s="1"/>
  <c r="E58" i="16"/>
  <c r="H58" i="16" s="1"/>
  <c r="E57" i="16"/>
  <c r="H57" i="16" s="1"/>
  <c r="E56" i="16"/>
  <c r="H56" i="16" s="1"/>
  <c r="E55" i="16"/>
  <c r="H55" i="16" s="1"/>
  <c r="E54" i="16"/>
  <c r="H54" i="16" s="1"/>
  <c r="E53" i="16"/>
  <c r="E52" i="16"/>
  <c r="H52" i="16" s="1"/>
  <c r="E51" i="16"/>
  <c r="H51" i="16" s="1"/>
  <c r="E50" i="16"/>
  <c r="H50" i="16" s="1"/>
  <c r="E49" i="16"/>
  <c r="H49" i="16" s="1"/>
  <c r="E48" i="16"/>
  <c r="H48" i="16" s="1"/>
  <c r="E47" i="16"/>
  <c r="H47" i="16" s="1"/>
  <c r="E46" i="16"/>
  <c r="H46" i="16" s="1"/>
  <c r="E44" i="16"/>
  <c r="E31" i="16"/>
  <c r="H31" i="16" s="1"/>
  <c r="E30" i="16"/>
  <c r="H30" i="16" s="1"/>
  <c r="E29" i="16"/>
  <c r="H29" i="16" s="1"/>
  <c r="E28" i="16"/>
  <c r="H28" i="16" s="1"/>
  <c r="E27" i="16"/>
  <c r="H27" i="16" s="1"/>
  <c r="E26" i="16"/>
  <c r="H26" i="16" s="1"/>
  <c r="E24" i="16"/>
  <c r="H24" i="16" s="1"/>
  <c r="E22" i="16"/>
  <c r="H22" i="16" s="1"/>
  <c r="E21" i="16"/>
  <c r="H21" i="16" s="1"/>
  <c r="E20" i="16"/>
  <c r="H20" i="16" s="1"/>
  <c r="E18" i="16"/>
  <c r="H18" i="16" s="1"/>
  <c r="E17" i="16"/>
  <c r="H17" i="16" s="1"/>
  <c r="E16" i="16"/>
  <c r="H16" i="16" s="1"/>
  <c r="E15" i="16"/>
  <c r="E14" i="16"/>
  <c r="H14" i="16" s="1"/>
  <c r="E35" i="16"/>
  <c r="H35" i="16" s="1"/>
  <c r="E36" i="16"/>
  <c r="E37" i="16"/>
  <c r="H37" i="16" s="1"/>
  <c r="E38" i="16"/>
  <c r="H38" i="16" s="1"/>
  <c r="E39" i="16"/>
  <c r="H39" i="16" s="1"/>
  <c r="E40" i="16"/>
  <c r="H40" i="16" s="1"/>
  <c r="E41" i="16"/>
  <c r="H41" i="16" s="1"/>
  <c r="E42" i="16"/>
  <c r="H42" i="16" s="1"/>
  <c r="E43" i="16"/>
  <c r="H43" i="16" s="1"/>
  <c r="E72" i="16"/>
  <c r="H72" i="16" s="1"/>
  <c r="E73" i="16"/>
  <c r="H73" i="16" s="1"/>
  <c r="E74" i="16"/>
  <c r="H74" i="16" s="1"/>
  <c r="E75" i="16"/>
  <c r="H75" i="16" s="1"/>
  <c r="E82" i="16"/>
  <c r="H82" i="16" s="1"/>
  <c r="E83" i="16"/>
  <c r="H83" i="16" s="1"/>
  <c r="E84" i="16"/>
  <c r="H84" i="16" s="1"/>
  <c r="E85" i="16"/>
  <c r="H85" i="16" s="1"/>
  <c r="E86" i="16"/>
  <c r="H86" i="16" s="1"/>
  <c r="E87" i="16"/>
  <c r="E88" i="16"/>
  <c r="H88" i="16" s="1"/>
  <c r="E89" i="16"/>
  <c r="H89" i="16" s="1"/>
  <c r="E126" i="16"/>
  <c r="H126" i="16" s="1"/>
  <c r="E125" i="16"/>
  <c r="H125" i="16" s="1"/>
  <c r="E124" i="16"/>
  <c r="H124" i="16" s="1"/>
  <c r="E123" i="16"/>
  <c r="H123" i="16" s="1"/>
  <c r="E122" i="16"/>
  <c r="H122" i="16" s="1"/>
  <c r="E121" i="16"/>
  <c r="H121" i="16" s="1"/>
  <c r="E120" i="16"/>
  <c r="H120" i="16" s="1"/>
  <c r="E119" i="16"/>
  <c r="E118" i="16"/>
  <c r="H118" i="16" s="1"/>
  <c r="E117" i="16"/>
  <c r="H117" i="16" s="1"/>
  <c r="E13" i="16"/>
  <c r="H13" i="16" s="1"/>
  <c r="E12" i="16"/>
  <c r="H12" i="16" s="1"/>
  <c r="E11" i="16"/>
  <c r="H11" i="16" s="1"/>
  <c r="E10" i="16"/>
  <c r="H10" i="16" s="1"/>
  <c r="H345" i="16" l="1"/>
  <c r="H346" i="16" s="1"/>
  <c r="H70" i="16"/>
  <c r="H32" i="16"/>
</calcChain>
</file>

<file path=xl/sharedStrings.xml><?xml version="1.0" encoding="utf-8"?>
<sst xmlns="http://schemas.openxmlformats.org/spreadsheetml/2006/main" count="1302" uniqueCount="728">
  <si>
    <t>Работы тендера</t>
  </si>
  <si>
    <t>№ п/п</t>
  </si>
  <si>
    <t xml:space="preserve">Наименование </t>
  </si>
  <si>
    <t>Ед. изм.</t>
  </si>
  <si>
    <t>Кол-во</t>
  </si>
  <si>
    <t>Стоимость за единицу, 
руб. с НДС-20%</t>
  </si>
  <si>
    <t>в т.ч. стоимость за единицу, руб. с НДС-20%</t>
  </si>
  <si>
    <t>Итого, руб. 
(в т.ч. НДС-20%)</t>
  </si>
  <si>
    <t>Примечание</t>
  </si>
  <si>
    <t>работ</t>
  </si>
  <si>
    <t>материалов</t>
  </si>
  <si>
    <t>1.1</t>
  </si>
  <si>
    <t>1.2</t>
  </si>
  <si>
    <t>1.3</t>
  </si>
  <si>
    <t>1.4</t>
  </si>
  <si>
    <t>2.1</t>
  </si>
  <si>
    <t>3.1</t>
  </si>
  <si>
    <t>3.2</t>
  </si>
  <si>
    <t>3.3</t>
  </si>
  <si>
    <t>3.4</t>
  </si>
  <si>
    <t>3.5</t>
  </si>
  <si>
    <t>3.6</t>
  </si>
  <si>
    <t>2.2</t>
  </si>
  <si>
    <t>3.7</t>
  </si>
  <si>
    <t>м2</t>
  </si>
  <si>
    <t>шт</t>
  </si>
  <si>
    <t>компл</t>
  </si>
  <si>
    <t>п.м.</t>
  </si>
  <si>
    <t>Тепловые сети</t>
  </si>
  <si>
    <t>ИТОГО по разделу: Тепловые сети</t>
  </si>
  <si>
    <t>Теплосеть подключение внутри здания.</t>
  </si>
  <si>
    <t>Труба стальная бесшовная горячедеформированная ГОСТ 8731-74, из стали 20 группа В ГОСТ 1050-13 Дн159х5</t>
  </si>
  <si>
    <t>м.</t>
  </si>
  <si>
    <t>Труба стальная бесшовная горячедеформированная ГОСТ 8731-74, из стали 20 группа В ГОСТ 1050-13 Дн108х4 с оцинковкой внутри</t>
  </si>
  <si>
    <t xml:space="preserve">Отвод Ст159х6-90° </t>
  </si>
  <si>
    <t xml:space="preserve">шт. </t>
  </si>
  <si>
    <t xml:space="preserve">Отвод Ст108х6-90 с оцинковкой внутри </t>
  </si>
  <si>
    <t xml:space="preserve">Кран шаровой стандартнопроходной под приварку с ручкой Ду150 Py=16кгс/см2 </t>
  </si>
  <si>
    <t xml:space="preserve">Кран шаровой стандартнопроходной под приварку с ручкой Ду100 Py=16кгс/см2 </t>
  </si>
  <si>
    <t xml:space="preserve">Тройник сварной переходной Д426х14-159х6 </t>
  </si>
  <si>
    <t>Тройник сварной переходной Д273х10-108х6 с оцинковкой внутри</t>
  </si>
  <si>
    <t xml:space="preserve">Конструкция крепления трубы к перекрытию </t>
  </si>
  <si>
    <t>1.1.1</t>
  </si>
  <si>
    <t>1.1.2</t>
  </si>
  <si>
    <t>1.1.3</t>
  </si>
  <si>
    <t>1.1.4</t>
  </si>
  <si>
    <t>1.1.5</t>
  </si>
  <si>
    <t>1.1.6</t>
  </si>
  <si>
    <t>1.1.7</t>
  </si>
  <si>
    <t>1.1.8</t>
  </si>
  <si>
    <t>1.1.9</t>
  </si>
  <si>
    <t>хвс</t>
  </si>
  <si>
    <t>См. лист-6 (Тепловые сети.
Тепломеханические решения
тепловых сетей.К - 1 5 - 0 2 - 2 4 - Т С . С О)</t>
  </si>
  <si>
    <t>Воздушники 3шт</t>
  </si>
  <si>
    <t>1.2.1</t>
  </si>
  <si>
    <t>1.2.2</t>
  </si>
  <si>
    <t xml:space="preserve">Дн32 </t>
  </si>
  <si>
    <t xml:space="preserve">м. </t>
  </si>
  <si>
    <t>2,5</t>
  </si>
  <si>
    <t xml:space="preserve">Отвод 90° крутоизогнутый Д32х4,0 </t>
  </si>
  <si>
    <t xml:space="preserve"> шт.</t>
  </si>
  <si>
    <t xml:space="preserve">Кран шаровой стандартнопроходной под приварку с ручкой Ду32 Py=16кгс/см2 </t>
  </si>
  <si>
    <t>1.2.3</t>
  </si>
  <si>
    <t>воздушник</t>
  </si>
  <si>
    <t>ГОСТ 17375-2001.                воздушник</t>
  </si>
  <si>
    <t>Труба стальная бесшовная горячедеформированная ГОСТ
8731-74, из стали 20 групп а В ГОСТ 1050-13</t>
  </si>
  <si>
    <t>1.3.1</t>
  </si>
  <si>
    <t>Ст 133х5-1-ППУ-ПЭ</t>
  </si>
  <si>
    <t>ГОСТ 30732</t>
  </si>
  <si>
    <t>Изоляция стыков ППУ</t>
  </si>
  <si>
    <t>Термоусаживающая муфта (ТУМ) для Ду125</t>
  </si>
  <si>
    <t>Комплект заделки стыков (трубы с ОДК) для Ду125</t>
  </si>
  <si>
    <t>Контроль стыков неразрушающими методами (радиографическим или ультразвуковой дефектоскопией) для труб 125</t>
  </si>
  <si>
    <t xml:space="preserve">Лента сигнальная «Теплосеть» (ЛСТ) </t>
  </si>
  <si>
    <t xml:space="preserve">11 </t>
  </si>
  <si>
    <t xml:space="preserve">Канал монолитный сечение 1-1 </t>
  </si>
  <si>
    <t xml:space="preserve">Проход через стену </t>
  </si>
  <si>
    <t>См.лист-7</t>
  </si>
  <si>
    <t>См.лист-8</t>
  </si>
  <si>
    <t>1.4.1</t>
  </si>
  <si>
    <t>1.4.2</t>
  </si>
  <si>
    <t>1.4.3</t>
  </si>
  <si>
    <t>1.4.4</t>
  </si>
  <si>
    <t>1.4.5</t>
  </si>
  <si>
    <t>1.4.6</t>
  </si>
  <si>
    <t>Автоматизация систем вентиляции и отопления</t>
  </si>
  <si>
    <t>ИТОГО по разделу: Автоматизация систем вентиляции и отопления</t>
  </si>
  <si>
    <t>Автоматизация оборотного водоснабжения бассейна</t>
  </si>
  <si>
    <t>2.1.1</t>
  </si>
  <si>
    <t>2.1.2</t>
  </si>
  <si>
    <t>2.1.3</t>
  </si>
  <si>
    <t>2.1.4</t>
  </si>
  <si>
    <t>2.1.5</t>
  </si>
  <si>
    <t>2.1.6</t>
  </si>
  <si>
    <t>2.1.7</t>
  </si>
  <si>
    <t>2.1.8</t>
  </si>
  <si>
    <t>2.1.9</t>
  </si>
  <si>
    <t>Щит управления ЩУН,  IP54, (см. эскизные чертежи общего вида 02/03/24/ФНКЦ-ГК-АДИС.Н1)</t>
  </si>
  <si>
    <t>шт.</t>
  </si>
  <si>
    <t>1</t>
  </si>
  <si>
    <t>Кабель контрольный с медными жилами с изоляцией и оболочкой из ПВХ, пластиката пониженной пожароопасности с низким газо- и дымовыделением (ТУ 16.К71-310-2001) КВВГнг(А)-LS 4х1,0 мм²</t>
  </si>
  <si>
    <t>85</t>
  </si>
  <si>
    <t>Кабель контрольный с медными жилами с изоляцией и оболочкой из ПВХ, пластиката пониженной пожароопасности с низким газо- и дымовыделением (ТУ 16.К71-310-2001) КВВГнг(А)-LS 7х1,5 мм²</t>
  </si>
  <si>
    <t>20</t>
  </si>
  <si>
    <t>Кабель контрольный с медными жилами с изоляцией и оболочкой из ПВХ, пластиката пониженной пожароопасности с низким газо- и дымовыделением ТУ 16.К71-310-2001, КВВГЭнг(А)-LS 4х1,0 мм²</t>
  </si>
  <si>
    <t>12</t>
  </si>
  <si>
    <t>Труба поливинилхлоридная гофрированная,  Дн=20мм</t>
  </si>
  <si>
    <t>2</t>
  </si>
  <si>
    <t>Коробка соединительная КСП-12 с 6 сальниками, IP55 (корпус пластиковый)</t>
  </si>
  <si>
    <t>Лоток перфорированный металлический замковый, L=2000</t>
  </si>
  <si>
    <t>10</t>
  </si>
  <si>
    <t>Подвес настенный</t>
  </si>
  <si>
    <t>11</t>
  </si>
  <si>
    <t>Планка соединительная универсальная</t>
  </si>
  <si>
    <t>Скоба для вертикального крепления лотка</t>
  </si>
  <si>
    <t>6</t>
  </si>
  <si>
    <t>2.1.10</t>
  </si>
  <si>
    <t>КСП-12</t>
  </si>
  <si>
    <t>ЛПМЗТ-100х50пр</t>
  </si>
  <si>
    <t>ПНУ-100</t>
  </si>
  <si>
    <t>СПУ</t>
  </si>
  <si>
    <t>СВ</t>
  </si>
  <si>
    <t>Автоматизация систем вентиляции</t>
  </si>
  <si>
    <t>2.2.1</t>
  </si>
  <si>
    <t>2.2.2</t>
  </si>
  <si>
    <t>Приборы, Температура воздуха, помещение Термометр комнатный, пределы измерения от -50 до +50°С, ТБП50ПП/БЛ, ТУ  101193194.016-2009</t>
  </si>
  <si>
    <t>Давление, трубопровод насосов Манометр электроконтактный, диаметр корпуса 100мм на микровыключателях пределы измерения от 0 до 0,6МПа, с эл.схемой исп.5, IP40, ЭКМ100Вм-0,6МПа, ТУ 37388602.001-96</t>
  </si>
  <si>
    <t>Кабель контрольный с медными жилами с изоляцией и оболочкой из ПВХ, пластиката пониженной пожароопасности с низким газо- и дымовыделением, ТУ 16.К71-310-2001, КВВГнг(А)-LS 4х1,0 мм²</t>
  </si>
  <si>
    <t>Кабель контрольный с медными жилами с изоляцией и оболочкой из ПВХ, пластиката пониженной пожароопасности с низким газо- и дымовыделением, экранированный, ТУ 16.К71-310-2001, КВВГЭнг(А)-LS 4х1,0 мм²</t>
  </si>
  <si>
    <t>Кабель контрольный с медными жилами с изоляцией и оболочкой из ПВХ, пластиката пониженной пожароопасности с низким газо- и дымовыделением, экранированный, ТУ 16.К71-310-2001, КВВГЭнг(А)-LS 5х1,0 мм²</t>
  </si>
  <si>
    <t>Кабель многожильный монтажный с гибкими лужеными жилами, в медной экранирующей оплетке, ТУ 16.К13-027-2001, МКЭШВнг(А)-LS-5х2x1,0</t>
  </si>
  <si>
    <t>Кабель контрольный с медными жилами с изоляцией и оболочкой из ПВХ, пластиката пониженной пожароопасности с низким  газо- и дымовыделением, ТУ 3581-003-17648068-2014, МКЭШнг(А)-LS-3х1,0мм²</t>
  </si>
  <si>
    <t>Кабель огнестойкий контрольный с медными жилами, с изоляцией и оболочкой из ПВХ пластиката пониженной пожарной опасности с низким газо- и дымовыделением, ТУ 16.К71-337-2004, КВВГнг(А)-FRLS 4х1,0 мм²</t>
  </si>
  <si>
    <t>Кран трехходовой муфтовый ∅15, 16кг/см², ТУ26-07-1061-84, 11Б18бк</t>
  </si>
  <si>
    <t>Труба поливинилхлоридная, жесткая,  Дн=20мм</t>
  </si>
  <si>
    <t>395</t>
  </si>
  <si>
    <t>Труба стальная бесшовная импульсная,  14х2,0, ГОСТ 8734-75</t>
  </si>
  <si>
    <t>Труба стальная водогазопроводная легкая dy20 (26,8х2,5), ГОСТ3262-75</t>
  </si>
  <si>
    <t>Коробка монтажная из ПВХ с сальниками G-49 и клеммником S-66</t>
  </si>
  <si>
    <t>Соединитель НСН 14хМ20 УХЛ4, ТУ36-1104-82</t>
  </si>
  <si>
    <t>Кронштейн ТУ36.2588-84, КУ-1 У2</t>
  </si>
  <si>
    <t>Лоток перфорированный металлический замковый, L=2000, ЛПМЗТ-100х50пр</t>
  </si>
  <si>
    <t>Лоток перфорированный металлический замковый, L=2000, ЛПМЗТ-150х50пр</t>
  </si>
  <si>
    <t>Подвес настенный, ПНУ-100</t>
  </si>
  <si>
    <t>Подвес настенный,, ПНУ-150</t>
  </si>
  <si>
    <t>Подвес потолочный</t>
  </si>
  <si>
    <t>Перегородка для лотка</t>
  </si>
  <si>
    <t>2.2.3</t>
  </si>
  <si>
    <t>2.2.4</t>
  </si>
  <si>
    <t>2.2.5</t>
  </si>
  <si>
    <t>2.2.6</t>
  </si>
  <si>
    <t>2.2.7</t>
  </si>
  <si>
    <t>2.2.8</t>
  </si>
  <si>
    <t>2.2.9</t>
  </si>
  <si>
    <t>2.2.10</t>
  </si>
  <si>
    <t>2.2.11</t>
  </si>
  <si>
    <t>2.2.12</t>
  </si>
  <si>
    <t>2.2.13</t>
  </si>
  <si>
    <t>2.2.14</t>
  </si>
  <si>
    <t>2.2.15</t>
  </si>
  <si>
    <t>2.2.16</t>
  </si>
  <si>
    <t>2.2.17</t>
  </si>
  <si>
    <t>2.2.18</t>
  </si>
  <si>
    <t>2.2.19</t>
  </si>
  <si>
    <t>2.2.20</t>
  </si>
  <si>
    <t>2.2.21</t>
  </si>
  <si>
    <t>2.2.22</t>
  </si>
  <si>
    <t>2.2.23</t>
  </si>
  <si>
    <t>2.2.24</t>
  </si>
  <si>
    <t>8107  IP40</t>
  </si>
  <si>
    <t>СПП-100</t>
  </si>
  <si>
    <t>ПЛПТ-50</t>
  </si>
  <si>
    <t>Двухходовой регулирующий клапан с сервоприводом</t>
  </si>
  <si>
    <t>Фильтр сетчатый ∅ 32</t>
  </si>
  <si>
    <t xml:space="preserve">Кран шаровой муфтовый ∅32 </t>
  </si>
  <si>
    <t>Манометр показывающий общетехнический с диапазоном измерений 0-0,6 МПа, в комплекте с трехходовым краном МП100М5-0,6 МПа</t>
  </si>
  <si>
    <t>Манометр показывающий общетехнический с диапазоном измерений 0-0,3МПа, в комплекте с трехходовым краном МП100М5-0,3 Мпа</t>
  </si>
  <si>
    <t>Термометр технический жидкостной угловой в оправе ТТМУ-5К-2</t>
  </si>
  <si>
    <t>Закладные конструкции - бобышка БМП М12х1,5 с отводом</t>
  </si>
  <si>
    <t>Закладные конструкции - бобышка БТЖ2-01</t>
  </si>
  <si>
    <t>Ручной балансировочный клапан</t>
  </si>
  <si>
    <t>3.8</t>
  </si>
  <si>
    <t>3.9</t>
  </si>
  <si>
    <t>Завод теплотехнических приборов, г.Минск</t>
  </si>
  <si>
    <t>Универсальн.труба RAUTITAN stabil 16,2х2,6 мм, бухта 100 м</t>
  </si>
  <si>
    <t>Универсальн.труба RAUTITAN stabil 20х2,9 мм, бухта 100 м</t>
  </si>
  <si>
    <t>Универсальн.труба RAUTITAN stabil 25х3,7 мм, бухта 50 м</t>
  </si>
  <si>
    <t>Монтажная гильза 16 PX</t>
  </si>
  <si>
    <t>Монтажная гильза 20 PX</t>
  </si>
  <si>
    <t>Монтажная гильза 25 PX</t>
  </si>
  <si>
    <t>Тройник равнопроходный 16-16-16 PX</t>
  </si>
  <si>
    <t>Тройник с уменьшенным боковым проходом 20-16-20 PX</t>
  </si>
  <si>
    <t>Тройник с уменьшенным боковым и торцевым проходами</t>
  </si>
  <si>
    <t>Трубопровод из стальных легких водогазопроводных, предназначенных под накатку резьбы труб ∅15</t>
  </si>
  <si>
    <t>Трубопровод из стальных легких водогазопроводных, предназначенных под накатку резьбы труб ∅20</t>
  </si>
  <si>
    <t xml:space="preserve"> Трубопровод из стальных легких водогазопроводных, предназначенных под накатку резьбы труб ∅25</t>
  </si>
  <si>
    <t>Трубопровод из стальных легких водогазопроводных, предназначенных под накатку резьбы труб ∅40</t>
  </si>
  <si>
    <t>Трубопровод из стальных электросварных труб ∅76х3</t>
  </si>
  <si>
    <t>Универсальн.труба RAUTITAN stabil 16,2х2,6 мм, бухта 100 м барьером, (Тmax=95°С, Pmax=0,8 МПа)        ∅16х2 Giacomini*</t>
  </si>
  <si>
    <t xml:space="preserve">Универсальн.труба RAUTITAN stabil 16,2х2,6 мм, бухта 100 м барьером, (Тmax=95°С, Pmax=0,8 МПа)        ∅22х2,7 Giacomini*  </t>
  </si>
  <si>
    <t>Труба защитная гофрированная (пешель) ∅20                                                                                        Giacomini*</t>
  </si>
  <si>
    <t xml:space="preserve">Труба защитная гофрированная (пешель) ∅25                                                                                         "Ридан"*   </t>
  </si>
  <si>
    <t>Термостатический элемент радиаторных терморегуляторов</t>
  </si>
  <si>
    <t xml:space="preserve"> Клапан запорный для нижнего присоединения к радиатору, резьба 1/2, прямой                                "Ридан"*</t>
  </si>
  <si>
    <t>Шаровый кран Py16, Tмакс.150C ∅15</t>
  </si>
  <si>
    <t>Шаровый кран Py16, Tмакс.150C ∅20</t>
  </si>
  <si>
    <t>Шаровый кран Py16, Tмакс.150C ∅25</t>
  </si>
  <si>
    <t>Воздухоотводчик автоматический ∅15  "Giacomini "*</t>
  </si>
  <si>
    <t>Антикоррозийное покрытие краской АНТИКОР "Аутокрин-177" в 2 слоя</t>
  </si>
  <si>
    <t>Окраска неизолированных труб масляной краской за 2 раза по грунтовке ГФ-031 в 1 слой</t>
  </si>
  <si>
    <t xml:space="preserve">19.9 </t>
  </si>
  <si>
    <t xml:space="preserve">Радиатор стальной панельный Kermi Therm X2 Profil-Ventil со встроенным терморегулирующим клапаном высотой 500 мм длиной 400 мм KERMI*   FTV120500401R2Y                                                                           </t>
  </si>
  <si>
    <t>Радиатор стальной панельный Kermi Therm X2 Profil-Ventil со встроенным терморегулирующим клапаном высотой 500 мм длиной 400 мм KERMI FTV110400401R2Y</t>
  </si>
  <si>
    <t>Радиатор стальной панельный Kermi Therm X2 Profil-Ventil со встроенным терморегулирующим клапаном высотой 500 мм длиной 400 мм KERMI  FTV100500401R2Y</t>
  </si>
  <si>
    <t>Радиатор стальной панельный Kermi Therm X2 Profil-Ventil со встроенным терморегулирующим клапаном высотой 500 мм длиной 400 мм KERMI  FTV110500401R2Y</t>
  </si>
  <si>
    <t>Радиатор стальной панельный Kermi Therm X2 Profil-Ventil со встроенным терморегулирующим клапаном высотой 500 мм длиной 400 мм KERMI высотой 500 мм длиной 500 мм TV120500501R2Y</t>
  </si>
  <si>
    <t>Радиатор стальной панельный Kermi Therm X2 Profil-Ventil со встроенным терморегулирующим клапаном высотой 500 мм длиной 400 мм KERMI высотой 400 мм длиной 800 мм FTV120400801R2Y</t>
  </si>
  <si>
    <t>Радиатор стальной панельный Kermi Therm X2 Profil-Ventil со встроенным терморегулирующим клапаном высотой 500 мм длиной 400 мм KERMI высотой 500 мм длиной 700 мм TV110400701R2Y</t>
  </si>
  <si>
    <t>Радиатор стальной панельный Kermi Therm X2 Profil-Ventil со встроенным терморегулирующим клапаном в оцинкованном исполнении высотой 200 мм длиной 800 мм тип 30 FTV220200801R2K</t>
  </si>
  <si>
    <t>Окраска  за 2 раза по грунтовке ГФ-031 в 1 слой</t>
  </si>
  <si>
    <t>20-16-16 PX</t>
  </si>
  <si>
    <t xml:space="preserve">ГОСТ 3262-75.   В10(20) ГОСТ 10705-80                 </t>
  </si>
  <si>
    <t>TR</t>
  </si>
  <si>
    <t>LV-KB</t>
  </si>
  <si>
    <t xml:space="preserve"> Смесительный узел SUMXk25-D-10(25-80) (Kvs=10)                                                                        Aerostar*</t>
  </si>
  <si>
    <t>компл.</t>
  </si>
  <si>
    <t xml:space="preserve">Смесительный узел SUMXk25-D-4(25-60) (Kvs=4)                                                                </t>
  </si>
  <si>
    <t xml:space="preserve"> Смесительный узел SUMXk25-D-6,3(25-60) (Kvs=6.3)</t>
  </si>
  <si>
    <t>Клапан ручной балансировочный ∅15</t>
  </si>
  <si>
    <t>Клапан ручной балансировочный ∅20</t>
  </si>
  <si>
    <t>Клапан ручной балансировочный ∅32</t>
  </si>
  <si>
    <t>Шаровый кран Py16, Tмакс.150C ∅20                                                                                                      Danfoss*</t>
  </si>
  <si>
    <t xml:space="preserve">Шаровый кран Py16, Tмакс.150C ∅25 </t>
  </si>
  <si>
    <t>Шаровый кран Py16, Tмакс.150C ∅32</t>
  </si>
  <si>
    <t>Манометр с трехходовым клапаном</t>
  </si>
  <si>
    <t>Термометр биметалический с осевым подкл.</t>
  </si>
  <si>
    <t>Кран шаровой (сливной) ∅15</t>
  </si>
  <si>
    <t>Воздухоотводчик автоматический</t>
  </si>
  <si>
    <t>Кран шаровой ∅15</t>
  </si>
  <si>
    <t>Клапан балансировочный ∅20</t>
  </si>
  <si>
    <t>Клапан балансировочный ∅25</t>
  </si>
  <si>
    <t>Клапан балансировочный ∅32</t>
  </si>
  <si>
    <t>Клапан балансировочный ∅40</t>
  </si>
  <si>
    <t xml:space="preserve">Трубопровод из стальных легких водогазопроводных, предназначенных под накатку резьбы ∅20 труб </t>
  </si>
  <si>
    <t>Трубопровод из стальных легких водогазопроводных, предназначенных под накатку резьбы ∅25</t>
  </si>
  <si>
    <t>Трубопровод из стальных легких водогазопроводных, предназначенных под накатку резьбы ∅32</t>
  </si>
  <si>
    <t>Трубопровод из стальных легких водогазопроводных, предназначенных под накатку резьбы ∅40</t>
  </si>
  <si>
    <t>Трубопровод из стальных легких водогазопроводных, предназначенных под накатку резьбы ∅50</t>
  </si>
  <si>
    <t>Трубопровод из стальных электросварных прямошовных труб ∅76х3.0</t>
  </si>
  <si>
    <t>Трубопровод из стальных электросварных прямошовных труб ∅89х3.0</t>
  </si>
  <si>
    <t>Трубопровод из стальных электросварных прямошовных труб ∅159х5,0</t>
  </si>
  <si>
    <t>в комплекте с уст.</t>
  </si>
  <si>
    <t xml:space="preserve">   в комплекте с уст.</t>
  </si>
  <si>
    <t>MNT</t>
  </si>
  <si>
    <t>AQT</t>
  </si>
  <si>
    <t>ГОСТ 3262-75*                        в скобках-в изол.</t>
  </si>
  <si>
    <t>в скобках-в изол.</t>
  </si>
  <si>
    <t>ГОСТ 10704-76*</t>
  </si>
  <si>
    <t>ГОСТ 3262-75*</t>
  </si>
  <si>
    <t>ОВ1_ОВ2_ОВ3</t>
  </si>
  <si>
    <t>хомут КТР ∅20</t>
  </si>
  <si>
    <t>хомут КТР ∅25</t>
  </si>
  <si>
    <t>хомут КТР ∅32</t>
  </si>
  <si>
    <t>хомут КТР ∅40</t>
  </si>
  <si>
    <t>хомут КТР ∅50</t>
  </si>
  <si>
    <t>хомут КТР ∅76</t>
  </si>
  <si>
    <t>хомут КТР ∅89</t>
  </si>
  <si>
    <t>Антикоррозийное покрытие краской БТ-177 в 2 слоя</t>
  </si>
  <si>
    <t>по грунтовке ГФ-031 в 1 слой</t>
  </si>
  <si>
    <t>Воздушно-тепловая завеса с водяным источником тепла длина 1,5м, Q=14000 Вт, Nу=0,12 Вт, Tmaх=105C, с ЕС-двигателем, пультом управления, концевым выключателем</t>
  </si>
  <si>
    <t>Смесительный узел с насосом</t>
  </si>
  <si>
    <t>Подводка гибкая Ballu BP-500 (2 шт.)</t>
  </si>
  <si>
    <t>Запорно-балансировочный клапан</t>
  </si>
  <si>
    <t>Термоманометр осевой</t>
  </si>
  <si>
    <t>Воздухоотводчик автоматический с шаровым краном</t>
  </si>
  <si>
    <t>Шаровый кран Py16, Tмакс.150C</t>
  </si>
  <si>
    <t>Трубопровод из стальных легких водогазопрововодных предназначенных под накатку резьбы труб ∅32</t>
  </si>
  <si>
    <t>Трубопровод из стальных легких водогазопрововодных предназначенных под накатку резьбы труб ∅25</t>
  </si>
  <si>
    <t>Трубопровод из стальных легких водогазопроводных оцинкованных труб ∅15</t>
  </si>
  <si>
    <t>КТР-15</t>
  </si>
  <si>
    <t>КТР-20</t>
  </si>
  <si>
    <t>КТР-25</t>
  </si>
  <si>
    <t>КТР-32</t>
  </si>
  <si>
    <t>КТР-40</t>
  </si>
  <si>
    <t>КТР-50</t>
  </si>
  <si>
    <t>КТР-76</t>
  </si>
  <si>
    <t>КТР-89</t>
  </si>
  <si>
    <t>ПР-8</t>
  </si>
  <si>
    <t>ПР-10</t>
  </si>
  <si>
    <t>ПУ-8</t>
  </si>
  <si>
    <t>ПУ-10</t>
  </si>
  <si>
    <t>ДВ-М8</t>
  </si>
  <si>
    <t>ДВ-М10</t>
  </si>
  <si>
    <t>ОСТ 6-10-426-79</t>
  </si>
  <si>
    <t>ТУ 6-10-698-79</t>
  </si>
  <si>
    <t>BMU-4.0</t>
  </si>
  <si>
    <t xml:space="preserve"> хомут КТР ∅15</t>
  </si>
  <si>
    <t>подвеска резьбовая ПР</t>
  </si>
  <si>
    <t>планка ПУ</t>
  </si>
  <si>
    <t>дюбель-втулка распорная ДВ</t>
  </si>
  <si>
    <t>Гильзы для прокладки трубопроводов через стены по ГОСТ 10704-91 ∅57х3, L=120мм</t>
  </si>
  <si>
    <t>Для труб Ду=32мм</t>
  </si>
  <si>
    <t xml:space="preserve"> хомут КТР ∅25</t>
  </si>
  <si>
    <t xml:space="preserve">Агрегат приточно-вытяжной с утилизацией тепла изоляция - минеральная вата,  габариты 7232х2350х2835 мм (дхшхв), сторона подключения левая в комплекте: Aerostar*.                                    </t>
  </si>
  <si>
    <t>- входная секция с передним клапаном</t>
  </si>
  <si>
    <t>-регулирующий клапан, размеры L2250xH1100 mm L=31000 м³/ч</t>
  </si>
  <si>
    <t>- фильтр воздушный:</t>
  </si>
  <si>
    <t>- (ISO ePM10 60%) Нерж. укороч. №6 592 x 392 x 300 mm</t>
  </si>
  <si>
    <t>- инспекционная дверь</t>
  </si>
  <si>
    <t>- пластинчатый рекуператор мощность 140000 Вт из алюминевых листов с корпусом из алюминия</t>
  </si>
  <si>
    <t>- клапан байпаса</t>
  </si>
  <si>
    <t>- поддон из оцинкованной окрашенной стали мощность 108460 Вт, площадь теплообмена 355,5 м2</t>
  </si>
  <si>
    <t>- поддон из оцинкованной окрашенной стали</t>
  </si>
  <si>
    <t>- вытяжка, размеры L2250xH1450 mm</t>
  </si>
  <si>
    <t>- регулирующая заслонка, размеры L1550xH430 mm</t>
  </si>
  <si>
    <t>- приток, размеры L2250xH1450 mm</t>
  </si>
  <si>
    <t>-реверсивный эпоксидный теплообменник: мощность 108460 Вт, площадь теплообмена 355,5 м2</t>
  </si>
  <si>
    <t>- Компрессор 3-400V, N=3x8.508 kW, фреон R410A  B141холодопроизводительность Qx=3x36.2 kW теплопроизводительность Qx=3x44.7 kW , B142одяной нагреватель, Q=58340 Вт</t>
  </si>
  <si>
    <t>- приточный вентилятор n=1562 об/мин; N=18,91 кВт, L=31000 м/ч, 500 Па на сеть, 3-400V, с ЧП</t>
  </si>
  <si>
    <t>- вытяжной вентилятор n=1548 об/мин; N=18,5 кВт, L=31000 м/ч, 500 Па на сеть, 3-400V, с ЧП</t>
  </si>
  <si>
    <t>- фильтр воздушный в составе:</t>
  </si>
  <si>
    <t>- M5(ISO ePM10 60%) Нерж. укороч. N°6 592 x 392 x 300 mm</t>
  </si>
  <si>
    <t>- пластинчатый рекуператор мощность 52500 Вт из алюминевых листов с корпусом из алюминия</t>
  </si>
  <si>
    <t>- комплект автоматики</t>
  </si>
  <si>
    <t>- смесительный узел</t>
  </si>
  <si>
    <t>Агрегат приточно-вытяжной с утилизацией тепла изоляция - минеральная вата, габариты 4809х1300х1825 мм (дхшхв), сторона обслуживания левая, сторона подключения левая в комплекте:                                                                                                                                                        Aerostar*</t>
  </si>
  <si>
    <t>- M5(ePM10 60%) Укороч. N°2</t>
  </si>
  <si>
    <t>- водяной нагреватель, Q=62200 Вт</t>
  </si>
  <si>
    <t>- приточный вентилятор n=2624 об/мин; N=2,74 кВт, L = 74 00 м/ч, 350 Па на сеть, 3-400V, с ЧП</t>
  </si>
  <si>
    <t>- шумоглушитель</t>
  </si>
  <si>
    <t>- гибкая вставка</t>
  </si>
  <si>
    <t>- M5(ePM10 60%) Укороч.</t>
  </si>
  <si>
    <t>- вытяжной вентилятор n=2346 об/мин; N=2,04 кВт,</t>
  </si>
  <si>
    <t>L=6400 м/ч, 350 Па на сеть, 3-400V, с ЧП</t>
  </si>
  <si>
    <t>- входная секция с передним клапаном в составе:</t>
  </si>
  <si>
    <t>-регулирующий клапан</t>
  </si>
  <si>
    <t xml:space="preserve">Агрегат приточно-вытяжной с утилизацией тепла изоляция - минеральная вата, габариты 4162x820x1185 мм (дхшхв), сторона подключения левая в комплекте: Aerostar*                             </t>
  </si>
  <si>
    <t>- M5(ePM10 60%) Укороч. N°1</t>
  </si>
  <si>
    <t>- пластинчатый рекуператор мощность 15100 Вт из алюминевых листов с корпусом из алюминия</t>
  </si>
  <si>
    <t>- водяной нагреватель, Q=20520 Вт</t>
  </si>
  <si>
    <t>- приточный вентилятор n=2863 об/мин; N=1,3 кВт, L=3200 м/ч, 400 Па на сеть, 3-400V, с ЧП</t>
  </si>
  <si>
    <t>- вытяжной вентилятор n=2821 об/мин; N=1,23 кВт, L=3200 м/ч, 350 Па на сеть, 3-400V, с ЧП</t>
  </si>
  <si>
    <t>Агрегат приточно-вытяжной с утилизацией тепла изоляция - минеральная вата, габариты 5447x1300x1825 мм (дхшхв), сторона подключения левая, в комплекте:</t>
  </si>
  <si>
    <t>- пластинчатый рекуператор мощность 44700 Вт</t>
  </si>
  <si>
    <t>- водяной нагреватель, Q=46780 Вт</t>
  </si>
  <si>
    <t>- приточный вентилятор n=2650 об/мин; N=2,82 кВт,</t>
  </si>
  <si>
    <t>- Вытяжной Вентилятор n=2629 об/мин; N=2,72 кВт, L = 7500 м/ч, 350 Па на сеть, 3-400V, с ЧП</t>
  </si>
  <si>
    <t xml:space="preserve">Агрегат приточный, прямоточный, изоляция - минеральная Вата, габариты 2728x820x635 мм (дхшхВ), сторона подключения левая, В комплекте:                                                                       Aerostar*                                                    </t>
  </si>
  <si>
    <t>- Входная секция с передним клапаном в составе:</t>
  </si>
  <si>
    <t>- фильтр Воздушный:</t>
  </si>
  <si>
    <t>- Водяной нагреватель, Q=34470 Вт</t>
  </si>
  <si>
    <t>- приточный Вентилятор n=2614 об/мин; N=0,97 кВт, L=3000 м/ч, 350 Па на сеть, 3-400V, с ЧП</t>
  </si>
  <si>
    <t>комплект.</t>
  </si>
  <si>
    <t xml:space="preserve">Агрегат приточный, прямоточный, изоляция - минеральная вата, габариты 2937х1130х765 мм (дхшхв), сторона подключения левая, в комплекте:                                                                        Aerostar*                                                        </t>
  </si>
  <si>
    <t>- водяной нагреватель, Q=90970 Вт</t>
  </si>
  <si>
    <t>- приточный вентилятор n=2432 об/мин; N=2,28 кВт,</t>
  </si>
  <si>
    <t>Агрегат приточный, прямоточный, изоляция - минеральная вата, габариты 2728х930х765 мм (дхшхв),сторона подключения левая, в комплекте:                                                                            Aerostar*</t>
  </si>
  <si>
    <t>- водяной нагреватель, Q=70570 Вт</t>
  </si>
  <si>
    <t>- приточный вентилятор n=2675 об/мин; N=1,78 кВт,</t>
  </si>
  <si>
    <t>Материал заказчика</t>
  </si>
  <si>
    <t>Вентилятор радиальный канальный, исп.1, с электродвигателем N=0,115 кВт, 2550 об/мин, 230В, в комплекте:                                                                                                                                                            "Ровен"*</t>
  </si>
  <si>
    <t xml:space="preserve"> - быстроразъемный хомут ∅160</t>
  </si>
  <si>
    <t>4</t>
  </si>
  <si>
    <t>- регулятор скороости 5ст.</t>
  </si>
  <si>
    <t xml:space="preserve">Вытяжная установка в каркасном исполнении, для влажных условий, в комплекте:       Aerostar*                  </t>
  </si>
  <si>
    <t>Концевой элемент с гибкой вставкой L720xH450 mm</t>
  </si>
  <si>
    <t>Шумоглушитель L=930 мм</t>
  </si>
  <si>
    <t>Вытяжной вентилятор с электродвигателем N=1,5 кВт, 3765 об/мин, 3-230/400V.</t>
  </si>
  <si>
    <t xml:space="preserve">10. Вытяжная установка в каркасном исполнении, для влажных условий, в комплекте:       </t>
  </si>
  <si>
    <t>Концевой элемент с гибкой вставкой L1200xH770 mm</t>
  </si>
  <si>
    <t>Вытяжной вентилятор с электродвигателем N=4,0 кВт, 2970 об/мин, 3-230/400V</t>
  </si>
  <si>
    <t xml:space="preserve">Наружный блок мультизональной системы кондиционирования                                   Electrolux                                                                                                                                                                                                                </t>
  </si>
  <si>
    <t>Наружный блок мультизональной системы кондиционирования                                                         Electrolux</t>
  </si>
  <si>
    <t xml:space="preserve">Наружный блок мультизональной системы кондиционирования с функцией диагностики black-box                                                                                                                                         Electrolux                                                                                           </t>
  </si>
  <si>
    <t xml:space="preserve">Внутренний блок кассетного типа с беспроводным пультом ДУ, с 3-скоростным AC-мотором вентилятора,  низкошумного исполнения, с точностью поддержания температуры ±0.5°C                                              Electrolux                                                                                                                                                                             </t>
  </si>
  <si>
    <t>Внутренний блок кассетного типа с беспроводным пультом ДУ, с 3-скоростным AC-мотором вентилятора, низкошумного исполнения, с точностью поддержания температуры ±0.5°C                                              Electrolux</t>
  </si>
  <si>
    <t>Внутренний блок кассетного типа с беспроводным пультом</t>
  </si>
  <si>
    <t>Разветвитель  Electrolux</t>
  </si>
  <si>
    <t>7</t>
  </si>
  <si>
    <t>Панель управления  Electrolux</t>
  </si>
  <si>
    <t>Декоративная панель Electrolux</t>
  </si>
  <si>
    <t>Дренажный насос</t>
  </si>
  <si>
    <t>Трубка дренажная капиллярная ∅ 9 мм</t>
  </si>
  <si>
    <t>Хладагент для дозаправки наружного блока</t>
  </si>
  <si>
    <t>кг.</t>
  </si>
  <si>
    <t>Фреонопровод медный ∅6,35 мм</t>
  </si>
  <si>
    <t>13</t>
  </si>
  <si>
    <t>Фреонопровод медный ∅9,53 мм</t>
  </si>
  <si>
    <t>86</t>
  </si>
  <si>
    <t>Фреонопровод медный ∅12,7 мм</t>
  </si>
  <si>
    <t>208</t>
  </si>
  <si>
    <t>Фреонопровод медный ∅15,88 мм</t>
  </si>
  <si>
    <t>103</t>
  </si>
  <si>
    <t>Фреонопровод медный ∅19,05 мм</t>
  </si>
  <si>
    <t>18</t>
  </si>
  <si>
    <t>Фреонопровод медный ∅22,2 мм</t>
  </si>
  <si>
    <t>118</t>
  </si>
  <si>
    <t>Фреонопровод медный ∅25,4 мм</t>
  </si>
  <si>
    <t>81</t>
  </si>
  <si>
    <t>Фреонопровод медный ∅28,6 мм</t>
  </si>
  <si>
    <t>Изоляция К-Flex толщиной 9 мм для фреонопроводов ∅6,35 мм</t>
  </si>
  <si>
    <t>Изоляция К-Flex толщиной 9 мм для фреонопроводов ∅9,53 мм</t>
  </si>
  <si>
    <t>Изоляция К-Flex толщиной 9 мм для фреонопроводов ∅12,7 мм</t>
  </si>
  <si>
    <t>Изоляция К-Flex толщиной 9 мм для фреонопроводов ∅15,88 мм</t>
  </si>
  <si>
    <t>Изоляция К-Flex толщиной 9 мм для фреонопроводов ∅19,05 мм</t>
  </si>
  <si>
    <t>Изоляция К-Flex толщиной 9 мм для фреонопроводов ∅22,2 мм</t>
  </si>
  <si>
    <t>Изоляция К-Flex толщиной 9 мм для фреонопроводов ∅25,4 мм</t>
  </si>
  <si>
    <t>Изоляция К-Flex толщиной 9 мм для фреонопроводов ∅28,6 мм</t>
  </si>
  <si>
    <t>4. Наружный блок системы кондиционирования</t>
  </si>
  <si>
    <t>Внутренний блок настенного типа с беспроводным пультом</t>
  </si>
  <si>
    <t>Комплект зимний "Снегирь" для кондиционера Balu*</t>
  </si>
  <si>
    <t>Согласователь работы кондиционеров СРК-2.3У</t>
  </si>
  <si>
    <t>Фреонопровод медный K-FLEX ∅6,35 мм</t>
  </si>
  <si>
    <t>Фреонопровод медный K-FLEX ∅12,7 мм</t>
  </si>
  <si>
    <t>VC-160</t>
  </si>
  <si>
    <t>FK 160</t>
  </si>
  <si>
    <t>RE-1,5</t>
  </si>
  <si>
    <t>Global Star-10</t>
  </si>
  <si>
    <t>ERXY3-224,                             Масса  224 кг.</t>
  </si>
  <si>
    <t>ERXY3-335.                                           Масса 245 кг.</t>
  </si>
  <si>
    <t>ERXY3-680.                                    Масса 370 кг.</t>
  </si>
  <si>
    <t>E-102SF2</t>
  </si>
  <si>
    <t>E-162SF2</t>
  </si>
  <si>
    <t>E-242SF2</t>
  </si>
  <si>
    <t>EYRE-T03H</t>
  </si>
  <si>
    <t>EYRE-Z01H</t>
  </si>
  <si>
    <t>ESVMCP-600S</t>
  </si>
  <si>
    <t>ESVMCP-950S</t>
  </si>
  <si>
    <t>Aspen</t>
  </si>
  <si>
    <t>R 410А</t>
  </si>
  <si>
    <t>НС-1090208</t>
  </si>
  <si>
    <t>НС-1213965</t>
  </si>
  <si>
    <t>EACS-18HF2/N3/out.         1 ед.,32 кг. 1 раб., 1 рез.</t>
  </si>
  <si>
    <t>EACS-18HF2/N3/in.  Масса 1 ед. 13,5 кг. 1 раб., 1 рез.</t>
  </si>
  <si>
    <t>Global Star-4.       Масса 173 кг.</t>
  </si>
  <si>
    <t xml:space="preserve">ESVMC4/C-SF-36S.    Масса 14,8 кг. </t>
  </si>
  <si>
    <t xml:space="preserve">ESVMC4-SF-14S.             Масса 26 кг. </t>
  </si>
  <si>
    <t xml:space="preserve">ESVMC4/C-SF-45S.             Масса 15,8 кг. </t>
  </si>
  <si>
    <t xml:space="preserve">ESVMC4/C-SF-90S.              Масса 26 кг.   </t>
  </si>
  <si>
    <t xml:space="preserve">ESVMC4/C-SF-112S.             Масса 26 кг.   </t>
  </si>
  <si>
    <t>3.10</t>
  </si>
  <si>
    <t>3.11</t>
  </si>
  <si>
    <t>3.12</t>
  </si>
  <si>
    <t>3.13</t>
  </si>
  <si>
    <t>3.14</t>
  </si>
  <si>
    <t>3.15</t>
  </si>
  <si>
    <t>3.16</t>
  </si>
  <si>
    <t>3.17</t>
  </si>
  <si>
    <t>3.18</t>
  </si>
  <si>
    <t>3.19</t>
  </si>
  <si>
    <t>3.20</t>
  </si>
  <si>
    <t>3.21</t>
  </si>
  <si>
    <t>3.22</t>
  </si>
  <si>
    <t>3.23</t>
  </si>
  <si>
    <t>3.24</t>
  </si>
  <si>
    <t>3.25</t>
  </si>
  <si>
    <t>3.26</t>
  </si>
  <si>
    <t>3.27</t>
  </si>
  <si>
    <t>3.28</t>
  </si>
  <si>
    <t>3.29</t>
  </si>
  <si>
    <t>3.30</t>
  </si>
  <si>
    <t>3.31</t>
  </si>
  <si>
    <t>3.32</t>
  </si>
  <si>
    <t>3.33</t>
  </si>
  <si>
    <t>3.34</t>
  </si>
  <si>
    <t>3.35</t>
  </si>
  <si>
    <t>3.36</t>
  </si>
  <si>
    <t>3.37</t>
  </si>
  <si>
    <t>3.38</t>
  </si>
  <si>
    <t>3.39</t>
  </si>
  <si>
    <t>3.40</t>
  </si>
  <si>
    <t>3.41</t>
  </si>
  <si>
    <t>3.42</t>
  </si>
  <si>
    <t>3.43</t>
  </si>
  <si>
    <t>3.44</t>
  </si>
  <si>
    <t>3.45</t>
  </si>
  <si>
    <t>3.46</t>
  </si>
  <si>
    <t>3.47</t>
  </si>
  <si>
    <t>3.48</t>
  </si>
  <si>
    <t>3.49</t>
  </si>
  <si>
    <t>3.50</t>
  </si>
  <si>
    <t>3.51</t>
  </si>
  <si>
    <t>3.52</t>
  </si>
  <si>
    <t>3.53</t>
  </si>
  <si>
    <t>3.54</t>
  </si>
  <si>
    <t>3.55</t>
  </si>
  <si>
    <t>3.56</t>
  </si>
  <si>
    <t>3.57</t>
  </si>
  <si>
    <t>3.58</t>
  </si>
  <si>
    <t>3.59</t>
  </si>
  <si>
    <t>3.60</t>
  </si>
  <si>
    <t>3.61</t>
  </si>
  <si>
    <t>3.62</t>
  </si>
  <si>
    <t>3.63</t>
  </si>
  <si>
    <t>3.64</t>
  </si>
  <si>
    <t>3.65</t>
  </si>
  <si>
    <t>3.66</t>
  </si>
  <si>
    <t>3.67</t>
  </si>
  <si>
    <t>3.68</t>
  </si>
  <si>
    <t>3.69</t>
  </si>
  <si>
    <t>3.70</t>
  </si>
  <si>
    <t>3.71</t>
  </si>
  <si>
    <t>3.72</t>
  </si>
  <si>
    <t>3.73</t>
  </si>
  <si>
    <t>3.74</t>
  </si>
  <si>
    <t>3.75</t>
  </si>
  <si>
    <t>3.76</t>
  </si>
  <si>
    <t>3.77</t>
  </si>
  <si>
    <t>3.78</t>
  </si>
  <si>
    <t>3.79</t>
  </si>
  <si>
    <t>3.80</t>
  </si>
  <si>
    <t>3.81</t>
  </si>
  <si>
    <t>3.82</t>
  </si>
  <si>
    <t>3.83</t>
  </si>
  <si>
    <t>3.84</t>
  </si>
  <si>
    <t>3.85</t>
  </si>
  <si>
    <t>3.86</t>
  </si>
  <si>
    <t>3.87</t>
  </si>
  <si>
    <t>3.88</t>
  </si>
  <si>
    <t>3.89</t>
  </si>
  <si>
    <t>3.90</t>
  </si>
  <si>
    <t>3.91</t>
  </si>
  <si>
    <t>3.92</t>
  </si>
  <si>
    <t>3.93</t>
  </si>
  <si>
    <t>3.94</t>
  </si>
  <si>
    <t>3.95</t>
  </si>
  <si>
    <t>3.96</t>
  </si>
  <si>
    <t>3.97</t>
  </si>
  <si>
    <t>3.98</t>
  </si>
  <si>
    <t>3.99</t>
  </si>
  <si>
    <t>3.100</t>
  </si>
  <si>
    <t>3.101</t>
  </si>
  <si>
    <t>3.102</t>
  </si>
  <si>
    <t>3.103</t>
  </si>
  <si>
    <t>3.104</t>
  </si>
  <si>
    <t>3.105</t>
  </si>
  <si>
    <t>3.106</t>
  </si>
  <si>
    <t>3.107</t>
  </si>
  <si>
    <t>3.108</t>
  </si>
  <si>
    <t>3.109</t>
  </si>
  <si>
    <t>3.110</t>
  </si>
  <si>
    <t>3.111</t>
  </si>
  <si>
    <t>3.112</t>
  </si>
  <si>
    <t>3.113</t>
  </si>
  <si>
    <t>3.114</t>
  </si>
  <si>
    <t>3.115</t>
  </si>
  <si>
    <t>3.116</t>
  </si>
  <si>
    <t>3.117</t>
  </si>
  <si>
    <t>3.118</t>
  </si>
  <si>
    <t>3.119</t>
  </si>
  <si>
    <t>3.120</t>
  </si>
  <si>
    <t>3.121</t>
  </si>
  <si>
    <t>3.122</t>
  </si>
  <si>
    <t>3.123</t>
  </si>
  <si>
    <t>3.124</t>
  </si>
  <si>
    <t>3.125</t>
  </si>
  <si>
    <t>3.126</t>
  </si>
  <si>
    <t>3.127</t>
  </si>
  <si>
    <t>3.128</t>
  </si>
  <si>
    <t>3.129</t>
  </si>
  <si>
    <t>3.130</t>
  </si>
  <si>
    <t>3.131</t>
  </si>
  <si>
    <t>3.132</t>
  </si>
  <si>
    <t>3.133</t>
  </si>
  <si>
    <t>3.134</t>
  </si>
  <si>
    <t>3.135</t>
  </si>
  <si>
    <t>3.136</t>
  </si>
  <si>
    <t>3.137</t>
  </si>
  <si>
    <t>3.138</t>
  </si>
  <si>
    <t>3.139</t>
  </si>
  <si>
    <t>3.140</t>
  </si>
  <si>
    <t>3.141</t>
  </si>
  <si>
    <t>3.142</t>
  </si>
  <si>
    <t>3.143</t>
  </si>
  <si>
    <t>3.144</t>
  </si>
  <si>
    <t>3.145</t>
  </si>
  <si>
    <t>3.146</t>
  </si>
  <si>
    <t>3.147</t>
  </si>
  <si>
    <t>3.148</t>
  </si>
  <si>
    <t>3.149</t>
  </si>
  <si>
    <t>3.150</t>
  </si>
  <si>
    <t>3.151</t>
  </si>
  <si>
    <t>3.152</t>
  </si>
  <si>
    <t>3.153</t>
  </si>
  <si>
    <t>3.154</t>
  </si>
  <si>
    <t>3.155</t>
  </si>
  <si>
    <t>3.156</t>
  </si>
  <si>
    <t>3.157</t>
  </si>
  <si>
    <t>3.158</t>
  </si>
  <si>
    <t>3.159</t>
  </si>
  <si>
    <t>3.160</t>
  </si>
  <si>
    <t>3.161</t>
  </si>
  <si>
    <t>3.162</t>
  </si>
  <si>
    <t>3.163</t>
  </si>
  <si>
    <t>3.164</t>
  </si>
  <si>
    <t>3.165</t>
  </si>
  <si>
    <t>3.166</t>
  </si>
  <si>
    <t>3.167</t>
  </si>
  <si>
    <t>3.168</t>
  </si>
  <si>
    <t>3.169</t>
  </si>
  <si>
    <t>3.170</t>
  </si>
  <si>
    <t>3.171</t>
  </si>
  <si>
    <t>3.172</t>
  </si>
  <si>
    <t>3.173</t>
  </si>
  <si>
    <t>3.174</t>
  </si>
  <si>
    <t>3.175</t>
  </si>
  <si>
    <t>3.176</t>
  </si>
  <si>
    <t>3.177</t>
  </si>
  <si>
    <t>3.178</t>
  </si>
  <si>
    <t>3.179</t>
  </si>
  <si>
    <t>3.180</t>
  </si>
  <si>
    <t>3.181</t>
  </si>
  <si>
    <t>3.182</t>
  </si>
  <si>
    <t>3.183</t>
  </si>
  <si>
    <t>3.184</t>
  </si>
  <si>
    <t>3.185</t>
  </si>
  <si>
    <t>3.186</t>
  </si>
  <si>
    <t>3.187</t>
  </si>
  <si>
    <t>3.188</t>
  </si>
  <si>
    <t>3.189</t>
  </si>
  <si>
    <t>3.190</t>
  </si>
  <si>
    <t>3.191</t>
  </si>
  <si>
    <t>3.192</t>
  </si>
  <si>
    <t>3.193</t>
  </si>
  <si>
    <t>3.194</t>
  </si>
  <si>
    <t>3.195</t>
  </si>
  <si>
    <t>3.196</t>
  </si>
  <si>
    <t>3.197</t>
  </si>
  <si>
    <t>3.198</t>
  </si>
  <si>
    <t>3.199</t>
  </si>
  <si>
    <t>3.200</t>
  </si>
  <si>
    <t>3.201</t>
  </si>
  <si>
    <t>3.202</t>
  </si>
  <si>
    <t>3.203</t>
  </si>
  <si>
    <t>3.204</t>
  </si>
  <si>
    <t>3.205</t>
  </si>
  <si>
    <t>3.206</t>
  </si>
  <si>
    <t>3.207</t>
  </si>
  <si>
    <t>3.208</t>
  </si>
  <si>
    <t>3.209</t>
  </si>
  <si>
    <t>3.210</t>
  </si>
  <si>
    <t>3.211</t>
  </si>
  <si>
    <t>3.212</t>
  </si>
  <si>
    <t>3.213</t>
  </si>
  <si>
    <t>3.214</t>
  </si>
  <si>
    <t>3.215</t>
  </si>
  <si>
    <t>3.216</t>
  </si>
  <si>
    <t>3.217</t>
  </si>
  <si>
    <t>3.218</t>
  </si>
  <si>
    <t>3.219</t>
  </si>
  <si>
    <t>3.220</t>
  </si>
  <si>
    <t>3.221</t>
  </si>
  <si>
    <t>3.222</t>
  </si>
  <si>
    <t>3.223</t>
  </si>
  <si>
    <t>3.224</t>
  </si>
  <si>
    <t>3.225</t>
  </si>
  <si>
    <t>3.226</t>
  </si>
  <si>
    <t>3.227</t>
  </si>
  <si>
    <t>3.228</t>
  </si>
  <si>
    <t>3.229</t>
  </si>
  <si>
    <t>3.230</t>
  </si>
  <si>
    <t>3.231</t>
  </si>
  <si>
    <t>3.232</t>
  </si>
  <si>
    <t>3.233</t>
  </si>
  <si>
    <t>3.234</t>
  </si>
  <si>
    <t>3.235</t>
  </si>
  <si>
    <t>3.236</t>
  </si>
  <si>
    <t>3.237</t>
  </si>
  <si>
    <t>3.238</t>
  </si>
  <si>
    <t>3.239</t>
  </si>
  <si>
    <t>3.240</t>
  </si>
  <si>
    <t>3.241</t>
  </si>
  <si>
    <t>3.242</t>
  </si>
  <si>
    <t>3.243</t>
  </si>
  <si>
    <t>3.244</t>
  </si>
  <si>
    <t>3.245</t>
  </si>
  <si>
    <t>3.246</t>
  </si>
  <si>
    <t>3.247</t>
  </si>
  <si>
    <t>3.248</t>
  </si>
  <si>
    <t>3.249</t>
  </si>
  <si>
    <t>3.250</t>
  </si>
  <si>
    <t>3.251</t>
  </si>
  <si>
    <t>3.252</t>
  </si>
  <si>
    <t>3.253</t>
  </si>
  <si>
    <t>3.254</t>
  </si>
  <si>
    <t>3.255</t>
  </si>
  <si>
    <t>3.256</t>
  </si>
  <si>
    <t>3.257</t>
  </si>
  <si>
    <t>3.258</t>
  </si>
  <si>
    <t>3.259</t>
  </si>
  <si>
    <t>3.260</t>
  </si>
  <si>
    <t>3.261</t>
  </si>
  <si>
    <t>3.262</t>
  </si>
  <si>
    <t>3.263</t>
  </si>
  <si>
    <t>3.264</t>
  </si>
  <si>
    <t>3.265</t>
  </si>
  <si>
    <t>3.266</t>
  </si>
  <si>
    <t>3.267</t>
  </si>
  <si>
    <t>3.268</t>
  </si>
  <si>
    <t>3.269</t>
  </si>
  <si>
    <t>3.270</t>
  </si>
  <si>
    <t>3.271</t>
  </si>
  <si>
    <t>3.272</t>
  </si>
  <si>
    <t>3.273</t>
  </si>
  <si>
    <t>ИТОГО по разделу: ОВ1_ОВ2_ОВ3</t>
  </si>
  <si>
    <t>Комплекс строительно-монтажных работ по устройству систем отопления, вентиляции и кондиционирования  на обьекте: «ГОРОДСКОЙ КУРОРТ КРАСНОДАР», включающий в себя открытую зону, детскую зону с водными аттракционами, зону spa&amp;wellness, фитнеса и зону кафе» по адресу: Краснодарский край, г. Краснодар, Карасунский внутригородской округ, ул. Крылатcкая, 2, в Торговом центре «OZ МОЛЛ».</t>
  </si>
  <si>
    <t>ГОСТ 3262-75*      в скобках-в изол.</t>
  </si>
  <si>
    <t>BHC-B15W15-PS.       Масса 1 ед.,
22.2 кг</t>
  </si>
  <si>
    <r>
      <rPr>
        <i/>
        <sz val="11"/>
        <color rgb="FFC00000"/>
        <rFont val="Times New Roman"/>
        <family val="1"/>
        <charset val="204"/>
      </rPr>
      <t>(Наименование организации, ИНН ___________</t>
    </r>
    <r>
      <rPr>
        <sz val="11"/>
        <color theme="1"/>
        <rFont val="Times New Roman"/>
        <family val="1"/>
        <charset val="204"/>
      </rPr>
      <t>, изучило тендерный пакет и сообщает о готовности выполнить работы на следующих условиях:</t>
    </r>
  </si>
  <si>
    <t>ИТОГО, руб с НДС</t>
  </si>
  <si>
    <t>Дополнительные сведения и прочие затраты, учтенные в коммерческом предложении:</t>
  </si>
  <si>
    <t>Является ли компания плательщиком НДС, да/нет</t>
  </si>
  <si>
    <t>Авансирование (при необходимости)</t>
  </si>
  <si>
    <t>Банковская гарантия на возврат авансового платежа (в случае авансирования), да/нет</t>
  </si>
  <si>
    <t>Срок выхода на объект (после одписания Договора), кал.дней</t>
  </si>
  <si>
    <t>Срок исполнения предмета тендера, кал.дней</t>
  </si>
  <si>
    <t>Гарантийный срок, 5 лет</t>
  </si>
  <si>
    <t>Готовность к типовому договору, да/нет</t>
  </si>
  <si>
    <t>Количество заключенных договоров с ГК "ОСНОВА", шт</t>
  </si>
  <si>
    <t>Оборот за последние 3 года (указать оборот за последние три года), тыс.руб</t>
  </si>
  <si>
    <t>Информация о посещении объекта, были/ не были/ замечания</t>
  </si>
  <si>
    <t>Численность работающих всего/ планируемая для выполнения предмета тендера, чел.</t>
  </si>
  <si>
    <t>Среднесписочная численность в организации, чел.</t>
  </si>
  <si>
    <t>Наличие СРО и на какую сумму, да/нет, руб.</t>
  </si>
  <si>
    <t>Опыт реализации подобных видов работ за последние 2-3 года с указанием стоимости контракта (указать не более 5 ключевых объектов и их заказчиков)</t>
  </si>
  <si>
    <t>Виды работ, планируемые к выполнению субподрядчиками</t>
  </si>
  <si>
    <t>Контактное лицо (Должность, Ф.И.О., тел., e-mail)</t>
  </si>
  <si>
    <t>Срок действия коммерческого предложения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</si>
</sst>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₽"/>
  </numFmts>
  <fonts count="20" x14ac:knownFonts="1">
    <font>
      <sz val="10"/>
      <color rgb="FF000000"/>
      <name val="Times New Roman"/>
      <charset val="204"/>
    </font>
    <font>
      <sz val="11"/>
      <color theme="1"/>
      <name val="Calibri"/>
      <family val="2"/>
      <charset val="204"/>
      <scheme val="minor"/>
    </font>
    <font>
      <b/>
      <sz val="9"/>
      <name val="Times New Roman"/>
      <family val="1"/>
      <charset val="204"/>
    </font>
    <font>
      <sz val="8"/>
      <name val="Times New Roman"/>
      <family val="1"/>
      <charset val="204"/>
    </font>
    <font>
      <sz val="11"/>
      <color rgb="FF000000"/>
      <name val="Calibri"/>
      <family val="2"/>
      <charset val="1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name val="Calibri"/>
      <family val="2"/>
      <charset val="1"/>
    </font>
    <font>
      <sz val="12"/>
      <color rgb="FF000000"/>
      <name val="Times New Roman"/>
      <family val="1"/>
      <charset val="204"/>
    </font>
    <font>
      <sz val="12"/>
      <color rgb="FF000000"/>
      <name val="Times New Roman"/>
      <family val="1"/>
    </font>
    <font>
      <sz val="12"/>
      <name val="Calibri"/>
      <family val="2"/>
      <charset val="204"/>
    </font>
    <font>
      <b/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1"/>
      <color rgb="FFC00000"/>
      <name val="Times New Roman"/>
      <family val="1"/>
      <charset val="204"/>
    </font>
    <font>
      <b/>
      <sz val="12"/>
      <name val="Calibri"/>
      <family val="2"/>
      <charset val="204"/>
    </font>
    <font>
      <b/>
      <sz val="11"/>
      <name val="Calibri"/>
      <family val="2"/>
      <charset val="204"/>
    </font>
    <font>
      <b/>
      <i/>
      <u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rgb="FFFFD966"/>
        <bgColor rgb="FFFFCCCC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CF56"/>
        <bgColor rgb="FF000000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</cellStyleXfs>
  <cellXfs count="83">
    <xf numFmtId="0" fontId="0" fillId="0" borderId="0" xfId="0" applyFill="1" applyBorder="1" applyAlignment="1">
      <alignment horizontal="left" vertical="top"/>
    </xf>
    <xf numFmtId="4" fontId="2" fillId="0" borderId="1" xfId="1" applyNumberFormat="1" applyFont="1" applyBorder="1" applyAlignment="1">
      <alignment horizontal="center" vertical="center" wrapText="1"/>
    </xf>
    <xf numFmtId="0" fontId="6" fillId="2" borderId="1" xfId="1" applyFont="1" applyFill="1" applyBorder="1" applyAlignment="1">
      <alignment vertical="center" wrapText="1"/>
    </xf>
    <xf numFmtId="0" fontId="6" fillId="2" borderId="1" xfId="1" applyFont="1" applyFill="1" applyBorder="1" applyAlignment="1">
      <alignment horizontal="center" vertical="center" wrapText="1"/>
    </xf>
    <xf numFmtId="164" fontId="7" fillId="2" borderId="1" xfId="1" applyNumberFormat="1" applyFont="1" applyFill="1" applyBorder="1" applyAlignment="1">
      <alignment horizontal="center" vertical="center" wrapText="1"/>
    </xf>
    <xf numFmtId="4" fontId="5" fillId="2" borderId="1" xfId="1" applyNumberFormat="1" applyFont="1" applyFill="1" applyBorder="1" applyAlignment="1">
      <alignment horizontal="center" vertical="center" wrapText="1"/>
    </xf>
    <xf numFmtId="4" fontId="7" fillId="2" borderId="1" xfId="1" applyNumberFormat="1" applyFont="1" applyFill="1" applyBorder="1" applyAlignment="1">
      <alignment horizontal="center" vertical="center" wrapText="1"/>
    </xf>
    <xf numFmtId="4" fontId="7" fillId="2" borderId="1" xfId="1" applyNumberFormat="1" applyFont="1" applyFill="1" applyBorder="1" applyAlignment="1">
      <alignment horizontal="right" vertical="center" wrapText="1"/>
    </xf>
    <xf numFmtId="0" fontId="6" fillId="0" borderId="1" xfId="1" applyFont="1" applyBorder="1" applyAlignment="1">
      <alignment vertical="center" wrapText="1"/>
    </xf>
    <xf numFmtId="0" fontId="6" fillId="0" borderId="1" xfId="1" applyFont="1" applyBorder="1" applyAlignment="1">
      <alignment horizontal="center" vertical="center" wrapText="1"/>
    </xf>
    <xf numFmtId="164" fontId="7" fillId="0" borderId="1" xfId="1" applyNumberFormat="1" applyFont="1" applyBorder="1" applyAlignment="1">
      <alignment horizontal="center" vertical="center" wrapText="1"/>
    </xf>
    <xf numFmtId="4" fontId="5" fillId="0" borderId="1" xfId="1" applyNumberFormat="1" applyFont="1" applyBorder="1" applyAlignment="1">
      <alignment horizontal="center" vertical="center" wrapText="1"/>
    </xf>
    <xf numFmtId="4" fontId="7" fillId="0" borderId="1" xfId="1" applyNumberFormat="1" applyFont="1" applyBorder="1" applyAlignment="1">
      <alignment horizontal="center" vertical="center" wrapText="1"/>
    </xf>
    <xf numFmtId="4" fontId="7" fillId="0" borderId="1" xfId="1" applyNumberFormat="1" applyFont="1" applyBorder="1" applyAlignment="1">
      <alignment horizontal="right" vertical="center" wrapText="1"/>
    </xf>
    <xf numFmtId="49" fontId="5" fillId="0" borderId="1" xfId="3" quotePrefix="1" applyNumberFormat="1" applyFont="1" applyBorder="1" applyAlignment="1">
      <alignment horizontal="center" vertical="center" wrapText="1"/>
    </xf>
    <xf numFmtId="4" fontId="5" fillId="0" borderId="1" xfId="1" applyNumberFormat="1" applyFont="1" applyBorder="1" applyAlignment="1">
      <alignment horizontal="center" vertical="center"/>
    </xf>
    <xf numFmtId="4" fontId="7" fillId="0" borderId="1" xfId="1" applyNumberFormat="1" applyFont="1" applyBorder="1" applyAlignment="1">
      <alignment horizontal="center" vertical="center"/>
    </xf>
    <xf numFmtId="164" fontId="7" fillId="0" borderId="1" xfId="1" applyNumberFormat="1" applyFont="1" applyBorder="1" applyAlignment="1">
      <alignment vertical="center"/>
    </xf>
    <xf numFmtId="4" fontId="5" fillId="3" borderId="1" xfId="4" applyNumberFormat="1" applyFont="1" applyFill="1" applyBorder="1" applyAlignment="1">
      <alignment horizontal="right" vertical="center" wrapText="1"/>
    </xf>
    <xf numFmtId="164" fontId="5" fillId="0" borderId="1" xfId="4" applyNumberFormat="1" applyFont="1" applyBorder="1" applyAlignment="1">
      <alignment horizontal="center" vertical="center" wrapText="1"/>
    </xf>
    <xf numFmtId="0" fontId="9" fillId="0" borderId="0" xfId="1" applyFont="1"/>
    <xf numFmtId="0" fontId="9" fillId="0" borderId="0" xfId="1" quotePrefix="1" applyFont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9" fillId="0" borderId="1" xfId="1" applyFont="1" applyBorder="1"/>
    <xf numFmtId="4" fontId="10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9" fillId="0" borderId="0" xfId="1" applyFont="1" applyAlignment="1">
      <alignment wrapText="1"/>
    </xf>
    <xf numFmtId="0" fontId="9" fillId="4" borderId="0" xfId="1" applyFont="1" applyFill="1"/>
    <xf numFmtId="49" fontId="5" fillId="0" borderId="2" xfId="3" quotePrefix="1" applyNumberFormat="1" applyFont="1" applyBorder="1" applyAlignment="1">
      <alignment horizontal="center" vertical="center" wrapText="1"/>
    </xf>
    <xf numFmtId="49" fontId="5" fillId="0" borderId="1" xfId="3" quotePrefix="1" applyNumberFormat="1" applyFont="1" applyFill="1" applyBorder="1" applyAlignment="1">
      <alignment horizontal="center" vertical="center" wrapText="1"/>
    </xf>
    <xf numFmtId="4" fontId="6" fillId="0" borderId="1" xfId="1" applyNumberFormat="1" applyFont="1" applyBorder="1" applyAlignment="1">
      <alignment horizontal="center" vertical="center"/>
    </xf>
    <xf numFmtId="0" fontId="6" fillId="0" borderId="1" xfId="3" applyFont="1" applyBorder="1" applyAlignment="1">
      <alignment horizontal="right" vertical="center" wrapText="1"/>
    </xf>
    <xf numFmtId="0" fontId="12" fillId="0" borderId="1" xfId="1" applyFont="1" applyBorder="1"/>
    <xf numFmtId="0" fontId="10" fillId="0" borderId="1" xfId="1" applyFont="1" applyBorder="1" applyAlignment="1">
      <alignment vertical="center" wrapText="1"/>
    </xf>
    <xf numFmtId="0" fontId="10" fillId="0" borderId="1" xfId="1" applyFont="1" applyBorder="1" applyAlignment="1">
      <alignment horizontal="center" vertical="center" wrapText="1"/>
    </xf>
    <xf numFmtId="0" fontId="9" fillId="0" borderId="4" xfId="1" applyFont="1" applyBorder="1"/>
    <xf numFmtId="0" fontId="12" fillId="0" borderId="4" xfId="1" applyFont="1" applyBorder="1" applyAlignment="1">
      <alignment horizontal="center" vertical="center"/>
    </xf>
    <xf numFmtId="0" fontId="12" fillId="0" borderId="4" xfId="1" applyFont="1" applyBorder="1"/>
    <xf numFmtId="4" fontId="7" fillId="0" borderId="4" xfId="1" applyNumberFormat="1" applyFont="1" applyBorder="1" applyAlignment="1">
      <alignment horizontal="center" vertical="center"/>
    </xf>
    <xf numFmtId="4" fontId="5" fillId="3" borderId="4" xfId="4" applyNumberFormat="1" applyFont="1" applyFill="1" applyBorder="1" applyAlignment="1">
      <alignment horizontal="right" vertical="center" wrapText="1"/>
    </xf>
    <xf numFmtId="164" fontId="7" fillId="0" borderId="4" xfId="1" applyNumberFormat="1" applyFont="1" applyBorder="1" applyAlignment="1">
      <alignment vertical="center"/>
    </xf>
    <xf numFmtId="4" fontId="10" fillId="0" borderId="1" xfId="1" applyNumberFormat="1" applyFont="1" applyBorder="1" applyAlignment="1">
      <alignment horizontal="center" vertical="center" wrapText="1"/>
    </xf>
    <xf numFmtId="4" fontId="6" fillId="0" borderId="1" xfId="1" applyNumberFormat="1" applyFont="1" applyBorder="1" applyAlignment="1">
      <alignment horizontal="center" vertical="center" wrapText="1"/>
    </xf>
    <xf numFmtId="4" fontId="12" fillId="0" borderId="4" xfId="1" applyNumberFormat="1" applyFont="1" applyBorder="1" applyAlignment="1">
      <alignment horizontal="center" vertical="center"/>
    </xf>
    <xf numFmtId="4" fontId="9" fillId="0" borderId="0" xfId="1" applyNumberFormat="1" applyFont="1" applyAlignment="1">
      <alignment horizontal="center" vertical="center"/>
    </xf>
    <xf numFmtId="4" fontId="6" fillId="0" borderId="3" xfId="1" applyNumberFormat="1" applyFont="1" applyBorder="1" applyAlignment="1">
      <alignment horizontal="center" vertical="center"/>
    </xf>
    <xf numFmtId="0" fontId="5" fillId="5" borderId="1" xfId="1" applyFont="1" applyFill="1" applyBorder="1" applyAlignment="1">
      <alignment horizontal="center" vertical="center" wrapText="1"/>
    </xf>
    <xf numFmtId="0" fontId="5" fillId="5" borderId="1" xfId="1" applyFont="1" applyFill="1" applyBorder="1" applyAlignment="1">
      <alignment horizontal="left" vertical="center" wrapText="1"/>
    </xf>
    <xf numFmtId="4" fontId="5" fillId="5" borderId="1" xfId="1" applyNumberFormat="1" applyFont="1" applyFill="1" applyBorder="1" applyAlignment="1">
      <alignment horizontal="center" vertical="center" wrapText="1"/>
    </xf>
    <xf numFmtId="164" fontId="5" fillId="5" borderId="1" xfId="1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top" wrapText="1"/>
    </xf>
    <xf numFmtId="4" fontId="6" fillId="0" borderId="1" xfId="1" applyNumberFormat="1" applyFont="1" applyFill="1" applyBorder="1" applyAlignment="1">
      <alignment horizontal="center" vertical="center"/>
    </xf>
    <xf numFmtId="4" fontId="7" fillId="0" borderId="1" xfId="1" applyNumberFormat="1" applyFont="1" applyFill="1" applyBorder="1" applyAlignment="1">
      <alignment horizontal="center" vertical="center"/>
    </xf>
    <xf numFmtId="4" fontId="7" fillId="0" borderId="1" xfId="1" applyNumberFormat="1" applyFont="1" applyFill="1" applyBorder="1" applyAlignment="1">
      <alignment vertical="center"/>
    </xf>
    <xf numFmtId="164" fontId="7" fillId="0" borderId="1" xfId="1" applyNumberFormat="1" applyFont="1" applyFill="1" applyBorder="1" applyAlignment="1">
      <alignment vertical="center"/>
    </xf>
    <xf numFmtId="0" fontId="10" fillId="4" borderId="1" xfId="1" applyFont="1" applyFill="1" applyBorder="1" applyAlignment="1">
      <alignment horizontal="center" vertical="center" wrapText="1"/>
    </xf>
    <xf numFmtId="4" fontId="10" fillId="4" borderId="1" xfId="1" applyNumberFormat="1" applyFont="1" applyFill="1" applyBorder="1" applyAlignment="1">
      <alignment horizontal="center" vertical="center" wrapText="1"/>
    </xf>
    <xf numFmtId="4" fontId="6" fillId="4" borderId="1" xfId="1" applyNumberFormat="1" applyFont="1" applyFill="1" applyBorder="1" applyAlignment="1">
      <alignment horizontal="center" vertical="center"/>
    </xf>
    <xf numFmtId="4" fontId="7" fillId="4" borderId="1" xfId="1" applyNumberFormat="1" applyFont="1" applyFill="1" applyBorder="1" applyAlignment="1">
      <alignment horizontal="center" vertical="center"/>
    </xf>
    <xf numFmtId="164" fontId="7" fillId="4" borderId="1" xfId="1" applyNumberFormat="1" applyFont="1" applyFill="1" applyBorder="1" applyAlignment="1">
      <alignment vertical="center"/>
    </xf>
    <xf numFmtId="0" fontId="10" fillId="4" borderId="1" xfId="1" applyFont="1" applyFill="1" applyBorder="1" applyAlignment="1">
      <alignment vertical="center" wrapText="1"/>
    </xf>
    <xf numFmtId="0" fontId="13" fillId="0" borderId="1" xfId="0" applyFont="1" applyFill="1" applyBorder="1" applyAlignment="1">
      <alignment horizontal="left" vertical="top" wrapText="1"/>
    </xf>
    <xf numFmtId="164" fontId="7" fillId="0" borderId="1" xfId="1" applyNumberFormat="1" applyFont="1" applyFill="1" applyBorder="1" applyAlignment="1">
      <alignment horizontal="left" vertical="center"/>
    </xf>
    <xf numFmtId="0" fontId="13" fillId="4" borderId="1" xfId="1" applyFont="1" applyFill="1" applyBorder="1" applyAlignment="1">
      <alignment vertical="center" wrapText="1"/>
    </xf>
    <xf numFmtId="164" fontId="7" fillId="0" borderId="1" xfId="1" applyNumberFormat="1" applyFont="1" applyBorder="1" applyAlignment="1">
      <alignment vertical="center" wrapText="1"/>
    </xf>
    <xf numFmtId="4" fontId="17" fillId="6" borderId="0" xfId="1" applyNumberFormat="1" applyFont="1" applyFill="1"/>
    <xf numFmtId="0" fontId="9" fillId="6" borderId="0" xfId="1" applyFont="1" applyFill="1"/>
    <xf numFmtId="0" fontId="19" fillId="0" borderId="1" xfId="0" applyFont="1" applyBorder="1" applyAlignment="1">
      <alignment horizontal="center" wrapText="1"/>
    </xf>
    <xf numFmtId="0" fontId="19" fillId="8" borderId="3" xfId="0" applyFont="1" applyFill="1" applyBorder="1" applyAlignment="1">
      <alignment wrapText="1"/>
    </xf>
    <xf numFmtId="0" fontId="5" fillId="0" borderId="0" xfId="2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4" fontId="2" fillId="0" borderId="1" xfId="1" applyNumberFormat="1" applyFont="1" applyBorder="1" applyAlignment="1">
      <alignment horizontal="center" vertical="center" wrapText="1"/>
    </xf>
    <xf numFmtId="4" fontId="2" fillId="0" borderId="2" xfId="1" applyNumberFormat="1" applyFont="1" applyBorder="1" applyAlignment="1">
      <alignment horizontal="center" vertical="center" wrapText="1"/>
    </xf>
    <xf numFmtId="4" fontId="2" fillId="0" borderId="3" xfId="1" applyNumberFormat="1" applyFont="1" applyBorder="1" applyAlignment="1">
      <alignment horizontal="center" vertical="center" wrapText="1"/>
    </xf>
    <xf numFmtId="0" fontId="14" fillId="0" borderId="0" xfId="0" applyFont="1" applyAlignment="1">
      <alignment vertical="center" wrapText="1"/>
    </xf>
    <xf numFmtId="0" fontId="16" fillId="6" borderId="5" xfId="1" applyFont="1" applyFill="1" applyBorder="1" applyAlignment="1">
      <alignment horizontal="right"/>
    </xf>
    <xf numFmtId="0" fontId="18" fillId="7" borderId="6" xfId="0" applyFont="1" applyFill="1" applyBorder="1" applyAlignment="1">
      <alignment horizontal="center" wrapText="1"/>
    </xf>
    <xf numFmtId="0" fontId="18" fillId="7" borderId="7" xfId="0" applyFont="1" applyFill="1" applyBorder="1" applyAlignment="1">
      <alignment horizontal="center" wrapText="1"/>
    </xf>
    <xf numFmtId="0" fontId="18" fillId="7" borderId="8" xfId="0" applyFont="1" applyFill="1" applyBorder="1" applyAlignment="1">
      <alignment horizontal="center" wrapText="1"/>
    </xf>
    <xf numFmtId="0" fontId="19" fillId="0" borderId="2" xfId="0" applyFont="1" applyBorder="1" applyAlignment="1">
      <alignment horizontal="left"/>
    </xf>
    <xf numFmtId="0" fontId="19" fillId="0" borderId="9" xfId="0" applyFont="1" applyBorder="1" applyAlignment="1">
      <alignment horizontal="left"/>
    </xf>
  </cellXfs>
  <cellStyles count="6">
    <cellStyle name="Normal 7" xfId="2" xr:uid="{FFC0DAEC-7C47-4F1B-A603-3E3F710AC05C}"/>
    <cellStyle name="Normal 7 2" xfId="4" xr:uid="{1AC54B21-911E-44F2-A19E-F156109E30EC}"/>
    <cellStyle name="Normal 7 3" xfId="3" xr:uid="{95B8DEEF-8F44-4DBE-AFA1-6878853784D4}"/>
    <cellStyle name="Обычный" xfId="0" builtinId="0"/>
    <cellStyle name="Обычный 2" xfId="1" xr:uid="{4AF79457-89CB-43A2-A45A-89DE40BE9AF6}"/>
    <cellStyle name="Обычный 2 2" xfId="5" xr:uid="{A7823B5B-1D9D-4701-9EA9-A6EBE9E1C1D7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V://May%2004/Shift%20II/08%20May%2004/4eld0107_4_188818/Source/luggage/4cld002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92.168.1.234\public\&#1055;&#1056;&#1054;&#1045;&#1050;&#1058;&#1053;&#1067;&#1049;%20&#1054;&#1058;&#1044;&#1045;&#1051;\&#1055;&#1056;&#1054;&#1045;&#1050;&#1058;&#1067;\0112%20&#1050;&#1072;&#1088;&#1090;&#1084;&#1072;&#1079;&#1086;&#1074;&#1086;%20&#1050;&#1056;\1%20-%20&#1055;&#1088;&#1086;&#1077;&#1082;&#1090;&#1085;&#1072;&#1103;%20&#1076;&#1086;&#1082;&#1091;&#1084;&#1077;&#1085;&#1090;&#1072;&#1094;&#1080;&#1103;\data\Documents%20and%20Settings\E183936\Local%20Settings\Temporary%20Internet%20Files\OLK5C\WINDOWS\TEMP\AOP%20Templates%2020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92.168.1.234\public\&#1055;&#1056;&#1054;&#1045;&#1050;&#1058;&#1053;&#1067;&#1049;%20&#1054;&#1058;&#1044;&#1045;&#1051;\&#1055;&#1056;&#1054;&#1045;&#1050;&#1058;&#1067;\0112%20&#1050;&#1072;&#1088;&#1090;&#1084;&#1072;&#1079;&#1086;&#1074;&#1086;%20&#1050;&#1056;\1%20-%20&#1055;&#1088;&#1086;&#1077;&#1082;&#1090;&#1085;&#1072;&#1103;%20&#1076;&#1086;&#1082;&#1091;&#1084;&#1077;&#1085;&#1090;&#1072;&#1094;&#1080;&#1103;\C\ulas\Bilge'den%20gelenler\Copy%20of%20Bilge\koop\HakedisNo.1d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D://WINDOWS/TEMP/AOP%20Templates%20200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92.168.1.234\public\&#1055;&#1056;&#1054;&#1045;&#1050;&#1058;&#1053;&#1067;&#1049;%20&#1054;&#1058;&#1044;&#1045;&#1051;\&#1055;&#1056;&#1054;&#1045;&#1050;&#1058;&#1067;\0112%20&#1050;&#1072;&#1088;&#1090;&#1084;&#1072;&#1079;&#1086;&#1074;&#1086;%20&#1050;&#1056;\1%20-%20&#1055;&#1088;&#1086;&#1077;&#1082;&#1090;&#1085;&#1072;&#1103;%20&#1076;&#1086;&#1082;&#1091;&#1084;&#1077;&#1085;&#1090;&#1072;&#1094;&#1080;&#1103;\soyakfile\Belgelerim\Bo&#287;azk&#246;y\T&#252;pra&#351;\BOTAS\BOTASLNG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TESİSAT"/>
      <sheetName val="입찰내역 발주처 양식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OP Summary-2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DRIVERS"/>
      <sheetName val="Contacts"/>
      <sheetName val="Header"/>
      <sheetName val="AOP Summary-1"/>
      <sheetName val="AOP Summary-2"/>
      <sheetName val="AOP P&amp;L"/>
      <sheetName val="AOP Sales Growth"/>
      <sheetName val="AOP Sales Bridge (FY)"/>
      <sheetName val="AOP Op Inc. Bridge (FY)"/>
      <sheetName val="AOP Inc. Stmt"/>
      <sheetName val="AOP NI Bridge (FY)"/>
      <sheetName val="AOP FCF "/>
      <sheetName val="AOP CAPEX"/>
      <sheetName val="AOP CAPEX Detail"/>
      <sheetName val="AOP Cash Conversion"/>
      <sheetName val="AOP Cash Flow Bridge (FY) "/>
      <sheetName val="AOP CWC"/>
      <sheetName val="AOP CWC-2"/>
      <sheetName val="AOP Receivables"/>
      <sheetName val="AOP Inventory "/>
      <sheetName val="AOP Trade Payables"/>
      <sheetName val="AOP Avg. Inv."/>
      <sheetName val="AOP ROI"/>
      <sheetName val="AOP Warranty"/>
      <sheetName val="AOP Quarterly Key Ind"/>
      <sheetName val="AOP SBU SBE Totals "/>
      <sheetName val="AOP SBU SBE Totals-2"/>
      <sheetName val="AOP SBE Trends"/>
      <sheetName val="AOP SBE ROI Leaders"/>
      <sheetName val="AOP Headcount"/>
      <sheetName val="AOP R&amp;O "/>
      <sheetName val="Pulse Summary"/>
      <sheetName val="Services-North"/>
      <sheetName val="Services-South"/>
      <sheetName val="Services"/>
      <sheetName val="CONTENTS"/>
      <sheetName val="sal"/>
      <sheetName val="Raw Data"/>
      <sheetName val="Sheet1"/>
      <sheetName val="Strategy List -5 Yr"/>
      <sheetName val="MUCFlughafen"/>
      <sheetName val="AOP_Summary-1"/>
      <sheetName val="AOP_Summary-2"/>
      <sheetName val="AOP_P&amp;L"/>
      <sheetName val="AOP_Sales_Growth"/>
      <sheetName val="AOP_Sales_Bridge_(FY)"/>
      <sheetName val="AOP_Op_Inc__Bridge_(FY)"/>
      <sheetName val="AOP_Inc__Stmt"/>
      <sheetName val="AOP_NI_Bridge_(FY)"/>
      <sheetName val="AOP_FCF_"/>
      <sheetName val="AOP_CAPEX"/>
      <sheetName val="AOP_CAPEX_Detail"/>
      <sheetName val="AOP_Cash_Conversion"/>
      <sheetName val="AOP_Cash_Flow_Bridge_(FY)_"/>
      <sheetName val="AOP_CWC"/>
      <sheetName val="AOP_CWC-2"/>
      <sheetName val="AOP_Receivables"/>
      <sheetName val="AOP_Inventory_"/>
      <sheetName val="AOP_Trade_Payables"/>
      <sheetName val="AOP_Avg__Inv_"/>
      <sheetName val="AOP_ROI"/>
      <sheetName val="AOP_Warranty"/>
      <sheetName val="AOP_Quarterly_Key_Ind"/>
      <sheetName val="AOP_SBU_SBE_Totals_"/>
      <sheetName val="AOP_SBU_SBE_Totals-2"/>
      <sheetName val="AOP_SBE_Trends"/>
      <sheetName val="AOP_SBE_ROI_Leaders"/>
      <sheetName val="AOP_Headcount"/>
      <sheetName val="AOP_R&amp;O_"/>
      <sheetName val="A"/>
      <sheetName val="Essbase"/>
      <sheetName val="LOB Charts"/>
      <sheetName val="Client Aje"/>
      <sheetName val="Control Template"/>
      <sheetName val="LOB"/>
      <sheetName val="MENU"/>
      <sheetName val="F801"/>
      <sheetName val="CommSpare"/>
      <sheetName val="Cover 102324000"/>
      <sheetName val="Pulse_Summary"/>
      <sheetName val="AOP Templates 2001"/>
      <sheetName val="TTL GAperDEPT"/>
      <sheetName val="AOP_Summary-11"/>
      <sheetName val="AOP_Summary-21"/>
      <sheetName val="AOP_P&amp;L1"/>
      <sheetName val="AOP_Sales_Growth1"/>
      <sheetName val="AOP_Sales_Bridge_(FY)1"/>
      <sheetName val="AOP_Op_Inc__Bridge_(FY)1"/>
      <sheetName val="AOP_Inc__Stmt1"/>
      <sheetName val="AOP_NI_Bridge_(FY)1"/>
      <sheetName val="AOP_FCF_1"/>
      <sheetName val="AOP_CAPEX1"/>
      <sheetName val="AOP_CAPEX_Detail1"/>
      <sheetName val="AOP_Cash_Conversion1"/>
      <sheetName val="AOP_Cash_Flow_Bridge_(FY)_1"/>
      <sheetName val="AOP_CWC1"/>
      <sheetName val="AOP_CWC-21"/>
      <sheetName val="AOP_Receivables1"/>
      <sheetName val="AOP_Inventory_1"/>
      <sheetName val="AOP_Trade_Payables1"/>
      <sheetName val="AOP_Avg__Inv_1"/>
      <sheetName val="AOP_ROI1"/>
      <sheetName val="AOP_Warranty1"/>
      <sheetName val="AOP_Quarterly_Key_Ind1"/>
      <sheetName val="AOP_SBU_SBE_Totals_1"/>
      <sheetName val="AOP_SBU_SBE_Totals-21"/>
      <sheetName val="AOP_SBE_Trends1"/>
      <sheetName val="AOP_SBE_ROI_Leaders1"/>
      <sheetName val="AOP_Headcount1"/>
      <sheetName val="AOP_R&amp;O_1"/>
      <sheetName val="Strategy_List_-5_Yr"/>
      <sheetName val="Codes"/>
      <sheetName val="MW938"/>
      <sheetName val="AOP_Summary-12"/>
      <sheetName val="AOP_Summary-22"/>
      <sheetName val="AOP_P&amp;L2"/>
      <sheetName val="AOP_Sales_Growth2"/>
      <sheetName val="AOP_Sales_Bridge_(FY)2"/>
      <sheetName val="AOP_Op_Inc__Bridge_(FY)2"/>
      <sheetName val="AOP_Inc__Stmt2"/>
      <sheetName val="AOP_NI_Bridge_(FY)2"/>
      <sheetName val="AOP_FCF_2"/>
      <sheetName val="AOP_CAPEX2"/>
      <sheetName val="AOP_CAPEX_Detail2"/>
      <sheetName val="AOP_Cash_Conversion2"/>
      <sheetName val="AOP_Cash_Flow_Bridge_(FY)_2"/>
      <sheetName val="AOP_CWC2"/>
      <sheetName val="AOP_CWC-22"/>
      <sheetName val="AOP_Receivables2"/>
      <sheetName val="AOP_Inventory_2"/>
      <sheetName val="AOP_Trade_Payables2"/>
      <sheetName val="AOP_Avg__Inv_2"/>
      <sheetName val="AOP_ROI2"/>
      <sheetName val="AOP_Warranty2"/>
      <sheetName val="AOP_Quarterly_Key_Ind2"/>
      <sheetName val="AOP_SBU_SBE_Totals_2"/>
      <sheetName val="AOP_SBU_SBE_Totals-22"/>
      <sheetName val="AOP_SBE_Trends2"/>
      <sheetName val="AOP_SBE_ROI_Leaders2"/>
      <sheetName val="AOP_Headcount2"/>
      <sheetName val="AOP_R&amp;O_2"/>
      <sheetName val="Strategy_List_-5_Yr1"/>
      <sheetName val="Raw_Data"/>
      <sheetName val="A_P&amp;L"/>
      <sheetName val="LOB_Charts"/>
      <sheetName val="Client_Aje"/>
      <sheetName val="Control_Template"/>
      <sheetName val="TESİSAT"/>
      <sheetName val="Cinema Calc RC Mezzanin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 refreshError="1"/>
      <sheetData sheetId="14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2"/>
      <sheetName val="Z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2B6A25-35D0-4092-9710-DE5C13BE6B31}">
  <sheetPr>
    <tabColor rgb="FF92D050"/>
  </sheetPr>
  <dimension ref="A1:J365"/>
  <sheetViews>
    <sheetView tabSelected="1" zoomScale="60" zoomScaleNormal="60" workbookViewId="0">
      <pane ySplit="7" topLeftCell="A269" activePane="bottomLeft" state="frozen"/>
      <selection pane="bottomLeft" activeCell="C300" sqref="C300"/>
    </sheetView>
  </sheetViews>
  <sheetFormatPr defaultColWidth="10.33203125" defaultRowHeight="14.4" outlineLevelRow="1" x14ac:dyDescent="0.3"/>
  <cols>
    <col min="1" max="1" width="10.33203125" style="20" bestFit="1"/>
    <col min="2" max="2" width="126.6640625" style="20" bestFit="1" customWidth="1"/>
    <col min="3" max="3" width="10.6640625" style="22" customWidth="1"/>
    <col min="4" max="4" width="14.6640625" style="44" bestFit="1" customWidth="1"/>
    <col min="5" max="5" width="23.33203125" style="20" bestFit="1" customWidth="1"/>
    <col min="6" max="6" width="13.77734375" style="20" customWidth="1"/>
    <col min="7" max="7" width="16.44140625" style="20" customWidth="1"/>
    <col min="8" max="8" width="16.6640625" style="20" bestFit="1" customWidth="1"/>
    <col min="9" max="9" width="44.44140625" style="20" bestFit="1" customWidth="1"/>
    <col min="10" max="10" width="29.109375" style="20" customWidth="1"/>
    <col min="11" max="16384" width="10.33203125" style="20"/>
  </cols>
  <sheetData>
    <row r="1" spans="1:10" ht="36" customHeight="1" x14ac:dyDescent="0.3">
      <c r="A1" s="69" t="s">
        <v>0</v>
      </c>
      <c r="B1" s="69"/>
      <c r="C1" s="69"/>
      <c r="D1" s="69"/>
      <c r="E1" s="69"/>
      <c r="F1" s="69"/>
      <c r="G1" s="69"/>
      <c r="H1" s="69"/>
      <c r="I1" s="69"/>
    </row>
    <row r="2" spans="1:10" s="26" customFormat="1" ht="48.6" customHeight="1" x14ac:dyDescent="0.3">
      <c r="A2" s="70" t="s">
        <v>705</v>
      </c>
      <c r="B2" s="70"/>
      <c r="C2" s="70"/>
      <c r="D2" s="70"/>
      <c r="E2" s="70"/>
      <c r="F2" s="70"/>
      <c r="G2" s="70"/>
      <c r="H2" s="70"/>
      <c r="I2" s="70"/>
    </row>
    <row r="3" spans="1:10" x14ac:dyDescent="0.3">
      <c r="A3" s="76" t="s">
        <v>708</v>
      </c>
      <c r="B3" s="76"/>
      <c r="C3" s="76"/>
      <c r="D3" s="76"/>
      <c r="E3" s="76"/>
      <c r="F3" s="21"/>
      <c r="G3" s="21"/>
      <c r="H3" s="21"/>
      <c r="I3" s="21"/>
    </row>
    <row r="4" spans="1:10" ht="29.25" customHeight="1" x14ac:dyDescent="0.3">
      <c r="A4" s="71" t="s">
        <v>1</v>
      </c>
      <c r="B4" s="71" t="s">
        <v>2</v>
      </c>
      <c r="C4" s="72" t="s">
        <v>3</v>
      </c>
      <c r="D4" s="73" t="s">
        <v>4</v>
      </c>
      <c r="E4" s="73" t="s">
        <v>5</v>
      </c>
      <c r="F4" s="74" t="s">
        <v>6</v>
      </c>
      <c r="G4" s="75"/>
      <c r="H4" s="73" t="s">
        <v>7</v>
      </c>
      <c r="I4" s="71" t="s">
        <v>8</v>
      </c>
    </row>
    <row r="5" spans="1:10" ht="21" customHeight="1" x14ac:dyDescent="0.3">
      <c r="A5" s="71"/>
      <c r="B5" s="71"/>
      <c r="C5" s="72"/>
      <c r="D5" s="73"/>
      <c r="E5" s="73"/>
      <c r="F5" s="1" t="s">
        <v>9</v>
      </c>
      <c r="G5" s="1" t="s">
        <v>10</v>
      </c>
      <c r="H5" s="73"/>
      <c r="I5" s="71"/>
    </row>
    <row r="6" spans="1:10" ht="34.5" customHeight="1" x14ac:dyDescent="0.3">
      <c r="A6" s="2"/>
      <c r="B6" s="3"/>
      <c r="C6" s="3"/>
      <c r="D6" s="6"/>
      <c r="E6" s="5"/>
      <c r="F6" s="6"/>
      <c r="G6" s="6"/>
      <c r="H6" s="7"/>
      <c r="I6" s="4"/>
    </row>
    <row r="7" spans="1:10" ht="15.6" x14ac:dyDescent="0.3">
      <c r="A7" s="8"/>
      <c r="B7" s="9"/>
      <c r="C7" s="9"/>
      <c r="D7" s="12"/>
      <c r="E7" s="11"/>
      <c r="F7" s="12"/>
      <c r="G7" s="12"/>
      <c r="H7" s="13"/>
      <c r="I7" s="10"/>
    </row>
    <row r="8" spans="1:10" s="27" customFormat="1" x14ac:dyDescent="0.3">
      <c r="A8" s="46">
        <v>1</v>
      </c>
      <c r="B8" s="47" t="s">
        <v>28</v>
      </c>
      <c r="C8" s="46"/>
      <c r="D8" s="48"/>
      <c r="E8" s="48"/>
      <c r="F8" s="48"/>
      <c r="G8" s="48"/>
      <c r="H8" s="48"/>
      <c r="I8" s="49"/>
      <c r="J8" s="20"/>
    </row>
    <row r="9" spans="1:10" ht="15.6" outlineLevel="1" x14ac:dyDescent="0.3">
      <c r="A9" s="29" t="s">
        <v>11</v>
      </c>
      <c r="B9" s="61" t="s">
        <v>30</v>
      </c>
      <c r="C9" s="25"/>
      <c r="D9" s="24"/>
      <c r="E9" s="51"/>
      <c r="F9" s="52"/>
      <c r="G9" s="52"/>
      <c r="H9" s="53"/>
      <c r="I9" s="54"/>
    </row>
    <row r="10" spans="1:10" ht="15.6" outlineLevel="1" x14ac:dyDescent="0.3">
      <c r="A10" s="29" t="s">
        <v>42</v>
      </c>
      <c r="B10" s="50" t="s">
        <v>31</v>
      </c>
      <c r="C10" s="25" t="s">
        <v>32</v>
      </c>
      <c r="D10" s="24">
        <v>10</v>
      </c>
      <c r="E10" s="51">
        <f t="shared" ref="E10:E31" si="0">F10+G10</f>
        <v>0</v>
      </c>
      <c r="F10" s="52"/>
      <c r="G10" s="52"/>
      <c r="H10" s="53">
        <f>E10*D10</f>
        <v>0</v>
      </c>
      <c r="I10" s="54"/>
    </row>
    <row r="11" spans="1:10" ht="31.2" outlineLevel="1" x14ac:dyDescent="0.3">
      <c r="A11" s="29" t="s">
        <v>43</v>
      </c>
      <c r="B11" s="50" t="s">
        <v>33</v>
      </c>
      <c r="C11" s="25" t="s">
        <v>32</v>
      </c>
      <c r="D11" s="24">
        <v>5</v>
      </c>
      <c r="E11" s="51">
        <f t="shared" si="0"/>
        <v>0</v>
      </c>
      <c r="F11" s="52"/>
      <c r="G11" s="52"/>
      <c r="H11" s="53">
        <f t="shared" ref="H11:H31" si="1">E11*D11</f>
        <v>0</v>
      </c>
      <c r="I11" s="54" t="s">
        <v>51</v>
      </c>
    </row>
    <row r="12" spans="1:10" ht="15.6" outlineLevel="1" x14ac:dyDescent="0.3">
      <c r="A12" s="29" t="s">
        <v>44</v>
      </c>
      <c r="B12" s="50" t="s">
        <v>34</v>
      </c>
      <c r="C12" s="25" t="s">
        <v>35</v>
      </c>
      <c r="D12" s="24">
        <v>2</v>
      </c>
      <c r="E12" s="51">
        <f t="shared" si="0"/>
        <v>0</v>
      </c>
      <c r="F12" s="52"/>
      <c r="G12" s="52"/>
      <c r="H12" s="53">
        <f t="shared" si="1"/>
        <v>0</v>
      </c>
      <c r="I12" s="54"/>
    </row>
    <row r="13" spans="1:10" ht="15.6" outlineLevel="1" x14ac:dyDescent="0.3">
      <c r="A13" s="29" t="s">
        <v>45</v>
      </c>
      <c r="B13" s="50" t="s">
        <v>36</v>
      </c>
      <c r="C13" s="25" t="s">
        <v>35</v>
      </c>
      <c r="D13" s="24">
        <v>1</v>
      </c>
      <c r="E13" s="51">
        <f t="shared" si="0"/>
        <v>0</v>
      </c>
      <c r="F13" s="52"/>
      <c r="G13" s="52"/>
      <c r="H13" s="53">
        <f t="shared" si="1"/>
        <v>0</v>
      </c>
      <c r="I13" s="54" t="s">
        <v>51</v>
      </c>
    </row>
    <row r="14" spans="1:10" ht="15.6" outlineLevel="1" x14ac:dyDescent="0.3">
      <c r="A14" s="29" t="s">
        <v>46</v>
      </c>
      <c r="B14" s="50" t="s">
        <v>37</v>
      </c>
      <c r="C14" s="25" t="s">
        <v>35</v>
      </c>
      <c r="D14" s="24">
        <v>2</v>
      </c>
      <c r="E14" s="51">
        <f t="shared" si="0"/>
        <v>0</v>
      </c>
      <c r="F14" s="52"/>
      <c r="G14" s="52"/>
      <c r="H14" s="53">
        <f t="shared" si="1"/>
        <v>0</v>
      </c>
      <c r="I14" s="54"/>
    </row>
    <row r="15" spans="1:10" ht="15.6" outlineLevel="1" x14ac:dyDescent="0.3">
      <c r="A15" s="29" t="s">
        <v>47</v>
      </c>
      <c r="B15" s="50" t="s">
        <v>38</v>
      </c>
      <c r="C15" s="25" t="s">
        <v>35</v>
      </c>
      <c r="D15" s="24">
        <v>1</v>
      </c>
      <c r="E15" s="51">
        <f t="shared" si="0"/>
        <v>0</v>
      </c>
      <c r="F15" s="52"/>
      <c r="G15" s="52"/>
      <c r="H15" s="53">
        <f t="shared" si="1"/>
        <v>0</v>
      </c>
      <c r="I15" s="54"/>
    </row>
    <row r="16" spans="1:10" ht="15.6" outlineLevel="1" x14ac:dyDescent="0.3">
      <c r="A16" s="29" t="s">
        <v>48</v>
      </c>
      <c r="B16" s="50" t="s">
        <v>39</v>
      </c>
      <c r="C16" s="25" t="s">
        <v>35</v>
      </c>
      <c r="D16" s="24">
        <v>2</v>
      </c>
      <c r="E16" s="51">
        <f t="shared" si="0"/>
        <v>0</v>
      </c>
      <c r="F16" s="52"/>
      <c r="G16" s="52"/>
      <c r="H16" s="53">
        <f t="shared" si="1"/>
        <v>0</v>
      </c>
      <c r="I16" s="54"/>
    </row>
    <row r="17" spans="1:9" ht="15.6" outlineLevel="1" x14ac:dyDescent="0.3">
      <c r="A17" s="29" t="s">
        <v>49</v>
      </c>
      <c r="B17" s="50" t="s">
        <v>40</v>
      </c>
      <c r="C17" s="25" t="s">
        <v>35</v>
      </c>
      <c r="D17" s="24">
        <v>1</v>
      </c>
      <c r="E17" s="51">
        <f t="shared" si="0"/>
        <v>0</v>
      </c>
      <c r="F17" s="52"/>
      <c r="G17" s="52"/>
      <c r="H17" s="53">
        <f t="shared" si="1"/>
        <v>0</v>
      </c>
      <c r="I17" s="54"/>
    </row>
    <row r="18" spans="1:9" ht="15.6" outlineLevel="1" x14ac:dyDescent="0.3">
      <c r="A18" s="29" t="s">
        <v>50</v>
      </c>
      <c r="B18" s="50" t="s">
        <v>41</v>
      </c>
      <c r="C18" s="25" t="s">
        <v>35</v>
      </c>
      <c r="D18" s="24">
        <v>3</v>
      </c>
      <c r="E18" s="51">
        <f t="shared" si="0"/>
        <v>0</v>
      </c>
      <c r="F18" s="52"/>
      <c r="G18" s="52"/>
      <c r="H18" s="53">
        <f t="shared" si="1"/>
        <v>0</v>
      </c>
      <c r="I18" s="54" t="s">
        <v>52</v>
      </c>
    </row>
    <row r="19" spans="1:9" ht="15.6" outlineLevel="1" x14ac:dyDescent="0.3">
      <c r="A19" s="29" t="s">
        <v>12</v>
      </c>
      <c r="B19" s="61" t="s">
        <v>53</v>
      </c>
      <c r="C19" s="25"/>
      <c r="D19" s="24"/>
      <c r="E19" s="51"/>
      <c r="F19" s="52"/>
      <c r="G19" s="52"/>
      <c r="H19" s="53"/>
      <c r="I19" s="54"/>
    </row>
    <row r="20" spans="1:9" ht="15.6" outlineLevel="1" x14ac:dyDescent="0.3">
      <c r="A20" s="29" t="s">
        <v>54</v>
      </c>
      <c r="B20" s="50" t="s">
        <v>56</v>
      </c>
      <c r="C20" s="25" t="s">
        <v>57</v>
      </c>
      <c r="D20" s="24" t="s">
        <v>58</v>
      </c>
      <c r="E20" s="51">
        <f t="shared" si="0"/>
        <v>0</v>
      </c>
      <c r="F20" s="52"/>
      <c r="G20" s="52"/>
      <c r="H20" s="53">
        <f t="shared" si="1"/>
        <v>0</v>
      </c>
      <c r="I20" s="54" t="s">
        <v>63</v>
      </c>
    </row>
    <row r="21" spans="1:9" ht="15.6" outlineLevel="1" x14ac:dyDescent="0.3">
      <c r="A21" s="29" t="s">
        <v>55</v>
      </c>
      <c r="B21" s="50" t="s">
        <v>59</v>
      </c>
      <c r="C21" s="25" t="s">
        <v>60</v>
      </c>
      <c r="D21" s="24">
        <v>2</v>
      </c>
      <c r="E21" s="51">
        <f t="shared" si="0"/>
        <v>0</v>
      </c>
      <c r="F21" s="52"/>
      <c r="G21" s="52"/>
      <c r="H21" s="53">
        <f t="shared" si="1"/>
        <v>0</v>
      </c>
      <c r="I21" s="54" t="s">
        <v>64</v>
      </c>
    </row>
    <row r="22" spans="1:9" ht="15.6" outlineLevel="1" x14ac:dyDescent="0.3">
      <c r="A22" s="29" t="s">
        <v>62</v>
      </c>
      <c r="B22" s="50" t="s">
        <v>61</v>
      </c>
      <c r="C22" s="25" t="s">
        <v>35</v>
      </c>
      <c r="D22" s="24">
        <v>1</v>
      </c>
      <c r="E22" s="51">
        <f t="shared" si="0"/>
        <v>0</v>
      </c>
      <c r="F22" s="52"/>
      <c r="G22" s="52"/>
      <c r="H22" s="53">
        <f t="shared" si="1"/>
        <v>0</v>
      </c>
      <c r="I22" s="54" t="s">
        <v>63</v>
      </c>
    </row>
    <row r="23" spans="1:9" ht="31.2" outlineLevel="1" x14ac:dyDescent="0.3">
      <c r="A23" s="29" t="s">
        <v>13</v>
      </c>
      <c r="B23" s="61" t="s">
        <v>65</v>
      </c>
      <c r="C23" s="25"/>
      <c r="D23" s="24"/>
      <c r="E23" s="51"/>
      <c r="F23" s="52"/>
      <c r="G23" s="52"/>
      <c r="H23" s="53"/>
      <c r="I23" s="54"/>
    </row>
    <row r="24" spans="1:9" ht="15.6" outlineLevel="1" x14ac:dyDescent="0.3">
      <c r="A24" s="29" t="s">
        <v>66</v>
      </c>
      <c r="B24" s="50" t="s">
        <v>67</v>
      </c>
      <c r="C24" s="25" t="s">
        <v>57</v>
      </c>
      <c r="D24" s="24">
        <v>11</v>
      </c>
      <c r="E24" s="51">
        <f t="shared" si="0"/>
        <v>0</v>
      </c>
      <c r="F24" s="52"/>
      <c r="G24" s="52"/>
      <c r="H24" s="53">
        <f t="shared" si="1"/>
        <v>0</v>
      </c>
      <c r="I24" s="54" t="s">
        <v>68</v>
      </c>
    </row>
    <row r="25" spans="1:9" ht="15.6" outlineLevel="1" x14ac:dyDescent="0.3">
      <c r="A25" s="29" t="s">
        <v>14</v>
      </c>
      <c r="B25" s="61" t="s">
        <v>69</v>
      </c>
      <c r="C25" s="25"/>
      <c r="D25" s="24"/>
      <c r="E25" s="51"/>
      <c r="F25" s="52"/>
      <c r="G25" s="52"/>
      <c r="H25" s="53">
        <f t="shared" si="1"/>
        <v>0</v>
      </c>
      <c r="I25" s="54"/>
    </row>
    <row r="26" spans="1:9" ht="15.6" outlineLevel="1" x14ac:dyDescent="0.3">
      <c r="A26" s="29" t="s">
        <v>79</v>
      </c>
      <c r="B26" s="50" t="s">
        <v>70</v>
      </c>
      <c r="C26" s="25" t="s">
        <v>35</v>
      </c>
      <c r="D26" s="24">
        <v>4</v>
      </c>
      <c r="E26" s="51">
        <f t="shared" si="0"/>
        <v>0</v>
      </c>
      <c r="F26" s="52"/>
      <c r="G26" s="52"/>
      <c r="H26" s="53">
        <f t="shared" si="1"/>
        <v>0</v>
      </c>
      <c r="I26" s="54"/>
    </row>
    <row r="27" spans="1:9" ht="15.6" outlineLevel="1" x14ac:dyDescent="0.3">
      <c r="A27" s="29" t="s">
        <v>80</v>
      </c>
      <c r="B27" s="50" t="s">
        <v>71</v>
      </c>
      <c r="C27" s="25" t="s">
        <v>35</v>
      </c>
      <c r="D27" s="24">
        <v>4</v>
      </c>
      <c r="E27" s="51">
        <f t="shared" si="0"/>
        <v>0</v>
      </c>
      <c r="F27" s="52"/>
      <c r="G27" s="52"/>
      <c r="H27" s="53">
        <f t="shared" si="1"/>
        <v>0</v>
      </c>
      <c r="I27" s="54"/>
    </row>
    <row r="28" spans="1:9" ht="15.6" outlineLevel="1" x14ac:dyDescent="0.3">
      <c r="A28" s="29" t="s">
        <v>81</v>
      </c>
      <c r="B28" s="50" t="s">
        <v>72</v>
      </c>
      <c r="C28" s="25" t="s">
        <v>35</v>
      </c>
      <c r="D28" s="24">
        <v>4</v>
      </c>
      <c r="E28" s="51">
        <f t="shared" si="0"/>
        <v>0</v>
      </c>
      <c r="F28" s="52"/>
      <c r="G28" s="52"/>
      <c r="H28" s="53">
        <f t="shared" si="1"/>
        <v>0</v>
      </c>
      <c r="I28" s="62">
        <v>1</v>
      </c>
    </row>
    <row r="29" spans="1:9" ht="15.6" outlineLevel="1" x14ac:dyDescent="0.3">
      <c r="A29" s="29" t="s">
        <v>82</v>
      </c>
      <c r="B29" s="50" t="s">
        <v>73</v>
      </c>
      <c r="C29" s="25" t="s">
        <v>57</v>
      </c>
      <c r="D29" s="24" t="s">
        <v>74</v>
      </c>
      <c r="E29" s="51">
        <f t="shared" si="0"/>
        <v>0</v>
      </c>
      <c r="F29" s="52"/>
      <c r="G29" s="52"/>
      <c r="H29" s="53">
        <f t="shared" si="1"/>
        <v>0</v>
      </c>
      <c r="I29" s="54" t="s">
        <v>77</v>
      </c>
    </row>
    <row r="30" spans="1:9" ht="15.6" outlineLevel="1" x14ac:dyDescent="0.3">
      <c r="A30" s="29" t="s">
        <v>83</v>
      </c>
      <c r="B30" s="50" t="s">
        <v>75</v>
      </c>
      <c r="C30" s="25" t="s">
        <v>32</v>
      </c>
      <c r="D30" s="24">
        <v>5</v>
      </c>
      <c r="E30" s="51">
        <f t="shared" si="0"/>
        <v>0</v>
      </c>
      <c r="F30" s="52"/>
      <c r="G30" s="52"/>
      <c r="H30" s="53">
        <f t="shared" si="1"/>
        <v>0</v>
      </c>
      <c r="I30" s="54" t="s">
        <v>78</v>
      </c>
    </row>
    <row r="31" spans="1:9" ht="15.6" outlineLevel="1" x14ac:dyDescent="0.3">
      <c r="A31" s="29" t="s">
        <v>84</v>
      </c>
      <c r="B31" s="50" t="s">
        <v>76</v>
      </c>
      <c r="C31" s="25" t="s">
        <v>35</v>
      </c>
      <c r="D31" s="24">
        <v>4</v>
      </c>
      <c r="E31" s="51">
        <f t="shared" si="0"/>
        <v>0</v>
      </c>
      <c r="F31" s="52"/>
      <c r="G31" s="52"/>
      <c r="H31" s="53">
        <f t="shared" si="1"/>
        <v>0</v>
      </c>
      <c r="I31" s="54"/>
    </row>
    <row r="32" spans="1:9" ht="15.6" x14ac:dyDescent="0.3">
      <c r="A32" s="14"/>
      <c r="B32" s="31" t="s">
        <v>29</v>
      </c>
      <c r="C32" s="9"/>
      <c r="D32" s="42"/>
      <c r="E32" s="30"/>
      <c r="F32" s="15"/>
      <c r="G32" s="11"/>
      <c r="H32" s="18">
        <f>SUM(H10:H31)</f>
        <v>0</v>
      </c>
      <c r="I32" s="19"/>
    </row>
    <row r="33" spans="1:10" s="27" customFormat="1" x14ac:dyDescent="0.3">
      <c r="A33" s="46">
        <v>2</v>
      </c>
      <c r="B33" s="47" t="s">
        <v>85</v>
      </c>
      <c r="C33" s="46"/>
      <c r="D33" s="48"/>
      <c r="E33" s="49"/>
      <c r="F33" s="48"/>
      <c r="G33" s="48"/>
      <c r="H33" s="48"/>
      <c r="I33" s="49"/>
      <c r="J33" s="20"/>
    </row>
    <row r="34" spans="1:10" ht="15.6" outlineLevel="1" x14ac:dyDescent="0.3">
      <c r="A34" s="14" t="s">
        <v>15</v>
      </c>
      <c r="B34" s="63" t="s">
        <v>87</v>
      </c>
      <c r="C34" s="55"/>
      <c r="D34" s="56"/>
      <c r="E34" s="57"/>
      <c r="F34" s="58"/>
      <c r="G34" s="58"/>
      <c r="H34" s="53"/>
      <c r="I34" s="59"/>
    </row>
    <row r="35" spans="1:10" ht="15.6" outlineLevel="1" x14ac:dyDescent="0.3">
      <c r="A35" s="14" t="s">
        <v>88</v>
      </c>
      <c r="B35" s="60" t="s">
        <v>97</v>
      </c>
      <c r="C35" s="55" t="s">
        <v>98</v>
      </c>
      <c r="D35" s="56" t="s">
        <v>99</v>
      </c>
      <c r="E35" s="57">
        <f t="shared" ref="E35:E69" si="2">F35+G35</f>
        <v>0</v>
      </c>
      <c r="F35" s="58"/>
      <c r="G35" s="58"/>
      <c r="H35" s="53">
        <f t="shared" ref="H35:H69" si="3">E35*D35</f>
        <v>0</v>
      </c>
      <c r="I35" s="59"/>
    </row>
    <row r="36" spans="1:10" ht="31.2" outlineLevel="1" x14ac:dyDescent="0.3">
      <c r="A36" s="14" t="s">
        <v>89</v>
      </c>
      <c r="B36" s="60" t="s">
        <v>100</v>
      </c>
      <c r="C36" s="55" t="s">
        <v>32</v>
      </c>
      <c r="D36" s="56" t="s">
        <v>101</v>
      </c>
      <c r="E36" s="57">
        <f t="shared" si="2"/>
        <v>0</v>
      </c>
      <c r="F36" s="58"/>
      <c r="G36" s="58"/>
      <c r="H36" s="53">
        <f t="shared" si="3"/>
        <v>0</v>
      </c>
      <c r="I36" s="59"/>
    </row>
    <row r="37" spans="1:10" ht="31.2" outlineLevel="1" x14ac:dyDescent="0.3">
      <c r="A37" s="14" t="s">
        <v>90</v>
      </c>
      <c r="B37" s="60" t="s">
        <v>102</v>
      </c>
      <c r="C37" s="55" t="s">
        <v>32</v>
      </c>
      <c r="D37" s="56" t="s">
        <v>103</v>
      </c>
      <c r="E37" s="57">
        <f t="shared" si="2"/>
        <v>0</v>
      </c>
      <c r="F37" s="58"/>
      <c r="G37" s="58"/>
      <c r="H37" s="53">
        <f t="shared" si="3"/>
        <v>0</v>
      </c>
      <c r="I37" s="59"/>
    </row>
    <row r="38" spans="1:10" ht="31.2" outlineLevel="1" x14ac:dyDescent="0.3">
      <c r="A38" s="14" t="s">
        <v>91</v>
      </c>
      <c r="B38" s="60" t="s">
        <v>104</v>
      </c>
      <c r="C38" s="55" t="s">
        <v>32</v>
      </c>
      <c r="D38" s="56" t="s">
        <v>105</v>
      </c>
      <c r="E38" s="57">
        <f t="shared" si="2"/>
        <v>0</v>
      </c>
      <c r="F38" s="58"/>
      <c r="G38" s="58"/>
      <c r="H38" s="53">
        <f t="shared" si="3"/>
        <v>0</v>
      </c>
      <c r="I38" s="59"/>
    </row>
    <row r="39" spans="1:10" ht="15.6" outlineLevel="1" x14ac:dyDescent="0.3">
      <c r="A39" s="14" t="s">
        <v>92</v>
      </c>
      <c r="B39" s="60" t="s">
        <v>106</v>
      </c>
      <c r="C39" s="55" t="s">
        <v>32</v>
      </c>
      <c r="D39" s="56" t="s">
        <v>107</v>
      </c>
      <c r="E39" s="57">
        <f t="shared" si="2"/>
        <v>0</v>
      </c>
      <c r="F39" s="58"/>
      <c r="G39" s="58"/>
      <c r="H39" s="53">
        <f t="shared" si="3"/>
        <v>0</v>
      </c>
      <c r="I39" s="59"/>
    </row>
    <row r="40" spans="1:10" ht="15.6" outlineLevel="1" x14ac:dyDescent="0.3">
      <c r="A40" s="14" t="s">
        <v>93</v>
      </c>
      <c r="B40" s="60" t="s">
        <v>108</v>
      </c>
      <c r="C40" s="55" t="s">
        <v>98</v>
      </c>
      <c r="D40" s="56" t="s">
        <v>99</v>
      </c>
      <c r="E40" s="57">
        <f t="shared" si="2"/>
        <v>0</v>
      </c>
      <c r="F40" s="58"/>
      <c r="G40" s="58"/>
      <c r="H40" s="53">
        <f t="shared" si="3"/>
        <v>0</v>
      </c>
      <c r="I40" s="59" t="s">
        <v>117</v>
      </c>
    </row>
    <row r="41" spans="1:10" ht="15.6" outlineLevel="1" x14ac:dyDescent="0.3">
      <c r="A41" s="14" t="s">
        <v>94</v>
      </c>
      <c r="B41" s="60" t="s">
        <v>109</v>
      </c>
      <c r="C41" s="55" t="s">
        <v>98</v>
      </c>
      <c r="D41" s="56" t="s">
        <v>110</v>
      </c>
      <c r="E41" s="57">
        <f t="shared" si="2"/>
        <v>0</v>
      </c>
      <c r="F41" s="58"/>
      <c r="G41" s="58"/>
      <c r="H41" s="53">
        <f t="shared" si="3"/>
        <v>0</v>
      </c>
      <c r="I41" s="59" t="s">
        <v>118</v>
      </c>
    </row>
    <row r="42" spans="1:10" ht="15.6" outlineLevel="1" x14ac:dyDescent="0.3">
      <c r="A42" s="14" t="s">
        <v>95</v>
      </c>
      <c r="B42" s="60" t="s">
        <v>111</v>
      </c>
      <c r="C42" s="55" t="s">
        <v>98</v>
      </c>
      <c r="D42" s="56" t="s">
        <v>112</v>
      </c>
      <c r="E42" s="57">
        <f t="shared" si="2"/>
        <v>0</v>
      </c>
      <c r="F42" s="58"/>
      <c r="G42" s="58"/>
      <c r="H42" s="53">
        <f t="shared" si="3"/>
        <v>0</v>
      </c>
      <c r="I42" s="59" t="s">
        <v>119</v>
      </c>
    </row>
    <row r="43" spans="1:10" ht="15.6" outlineLevel="1" x14ac:dyDescent="0.3">
      <c r="A43" s="14" t="s">
        <v>96</v>
      </c>
      <c r="B43" s="60" t="s">
        <v>113</v>
      </c>
      <c r="C43" s="55" t="s">
        <v>98</v>
      </c>
      <c r="D43" s="56" t="s">
        <v>105</v>
      </c>
      <c r="E43" s="57">
        <f t="shared" si="2"/>
        <v>0</v>
      </c>
      <c r="F43" s="58"/>
      <c r="G43" s="58"/>
      <c r="H43" s="53">
        <f t="shared" si="3"/>
        <v>0</v>
      </c>
      <c r="I43" s="59" t="s">
        <v>120</v>
      </c>
    </row>
    <row r="44" spans="1:10" ht="15.6" outlineLevel="1" x14ac:dyDescent="0.3">
      <c r="A44" s="14" t="s">
        <v>116</v>
      </c>
      <c r="B44" s="60" t="s">
        <v>114</v>
      </c>
      <c r="C44" s="55" t="s">
        <v>98</v>
      </c>
      <c r="D44" s="56" t="s">
        <v>115</v>
      </c>
      <c r="E44" s="57">
        <f t="shared" si="2"/>
        <v>0</v>
      </c>
      <c r="F44" s="58"/>
      <c r="G44" s="58"/>
      <c r="H44" s="53">
        <f t="shared" si="3"/>
        <v>0</v>
      </c>
      <c r="I44" s="59" t="s">
        <v>121</v>
      </c>
    </row>
    <row r="45" spans="1:10" ht="15.6" outlineLevel="1" x14ac:dyDescent="0.3">
      <c r="A45" s="14" t="s">
        <v>22</v>
      </c>
      <c r="B45" s="63" t="s">
        <v>122</v>
      </c>
      <c r="C45" s="55"/>
      <c r="D45" s="56"/>
      <c r="E45" s="57"/>
      <c r="F45" s="58"/>
      <c r="G45" s="58"/>
      <c r="H45" s="53"/>
      <c r="I45" s="59"/>
    </row>
    <row r="46" spans="1:10" ht="31.2" outlineLevel="1" x14ac:dyDescent="0.3">
      <c r="A46" s="14" t="s">
        <v>123</v>
      </c>
      <c r="B46" s="60" t="s">
        <v>125</v>
      </c>
      <c r="C46" s="55" t="s">
        <v>98</v>
      </c>
      <c r="D46" s="56" t="s">
        <v>107</v>
      </c>
      <c r="E46" s="57">
        <f t="shared" si="2"/>
        <v>0</v>
      </c>
      <c r="F46" s="58"/>
      <c r="G46" s="58"/>
      <c r="H46" s="53">
        <f t="shared" si="3"/>
        <v>0</v>
      </c>
      <c r="I46" s="59"/>
    </row>
    <row r="47" spans="1:10" ht="31.2" outlineLevel="1" x14ac:dyDescent="0.3">
      <c r="A47" s="14" t="s">
        <v>124</v>
      </c>
      <c r="B47" s="60" t="s">
        <v>126</v>
      </c>
      <c r="C47" s="55" t="s">
        <v>98</v>
      </c>
      <c r="D47" s="56" t="s">
        <v>107</v>
      </c>
      <c r="E47" s="57">
        <f t="shared" si="2"/>
        <v>0</v>
      </c>
      <c r="F47" s="58"/>
      <c r="G47" s="58"/>
      <c r="H47" s="53">
        <f t="shared" si="3"/>
        <v>0</v>
      </c>
      <c r="I47" s="59"/>
    </row>
    <row r="48" spans="1:10" ht="31.2" outlineLevel="1" x14ac:dyDescent="0.3">
      <c r="A48" s="14" t="s">
        <v>147</v>
      </c>
      <c r="B48" s="60" t="s">
        <v>127</v>
      </c>
      <c r="C48" s="55" t="s">
        <v>32</v>
      </c>
      <c r="D48" s="56">
        <v>220</v>
      </c>
      <c r="E48" s="57">
        <f t="shared" si="2"/>
        <v>0</v>
      </c>
      <c r="F48" s="58"/>
      <c r="G48" s="58"/>
      <c r="H48" s="53">
        <f t="shared" si="3"/>
        <v>0</v>
      </c>
      <c r="I48" s="59"/>
    </row>
    <row r="49" spans="1:9" ht="31.2" outlineLevel="1" x14ac:dyDescent="0.3">
      <c r="A49" s="14" t="s">
        <v>148</v>
      </c>
      <c r="B49" s="60" t="s">
        <v>128</v>
      </c>
      <c r="C49" s="55" t="s">
        <v>32</v>
      </c>
      <c r="D49" s="56">
        <v>190</v>
      </c>
      <c r="E49" s="57">
        <f t="shared" si="2"/>
        <v>0</v>
      </c>
      <c r="F49" s="58"/>
      <c r="G49" s="58"/>
      <c r="H49" s="53">
        <f t="shared" si="3"/>
        <v>0</v>
      </c>
      <c r="I49" s="59"/>
    </row>
    <row r="50" spans="1:9" ht="31.2" outlineLevel="1" x14ac:dyDescent="0.3">
      <c r="A50" s="14" t="s">
        <v>149</v>
      </c>
      <c r="B50" s="60" t="s">
        <v>129</v>
      </c>
      <c r="C50" s="55" t="s">
        <v>32</v>
      </c>
      <c r="D50" s="56">
        <v>25</v>
      </c>
      <c r="E50" s="57">
        <f t="shared" si="2"/>
        <v>0</v>
      </c>
      <c r="F50" s="58"/>
      <c r="G50" s="58"/>
      <c r="H50" s="53">
        <f t="shared" si="3"/>
        <v>0</v>
      </c>
      <c r="I50" s="59"/>
    </row>
    <row r="51" spans="1:9" ht="31.2" outlineLevel="1" x14ac:dyDescent="0.3">
      <c r="A51" s="14" t="s">
        <v>150</v>
      </c>
      <c r="B51" s="60" t="s">
        <v>130</v>
      </c>
      <c r="C51" s="55" t="s">
        <v>32</v>
      </c>
      <c r="D51" s="56">
        <v>80</v>
      </c>
      <c r="E51" s="57">
        <f t="shared" si="2"/>
        <v>0</v>
      </c>
      <c r="F51" s="58"/>
      <c r="G51" s="58"/>
      <c r="H51" s="53">
        <f t="shared" si="3"/>
        <v>0</v>
      </c>
      <c r="I51" s="59"/>
    </row>
    <row r="52" spans="1:9" ht="31.2" outlineLevel="1" x14ac:dyDescent="0.3">
      <c r="A52" s="14" t="s">
        <v>151</v>
      </c>
      <c r="B52" s="60" t="s">
        <v>131</v>
      </c>
      <c r="C52" s="55" t="s">
        <v>32</v>
      </c>
      <c r="D52" s="56">
        <v>285</v>
      </c>
      <c r="E52" s="57">
        <f t="shared" si="2"/>
        <v>0</v>
      </c>
      <c r="F52" s="58"/>
      <c r="G52" s="58"/>
      <c r="H52" s="53">
        <f t="shared" si="3"/>
        <v>0</v>
      </c>
      <c r="I52" s="59"/>
    </row>
    <row r="53" spans="1:9" ht="31.2" outlineLevel="1" x14ac:dyDescent="0.3">
      <c r="A53" s="14" t="s">
        <v>152</v>
      </c>
      <c r="B53" s="60" t="s">
        <v>132</v>
      </c>
      <c r="C53" s="55" t="s">
        <v>32</v>
      </c>
      <c r="D53" s="56">
        <v>15</v>
      </c>
      <c r="E53" s="57">
        <f t="shared" si="2"/>
        <v>0</v>
      </c>
      <c r="F53" s="58"/>
      <c r="G53" s="58"/>
      <c r="H53" s="53">
        <f t="shared" si="3"/>
        <v>0</v>
      </c>
      <c r="I53" s="59"/>
    </row>
    <row r="54" spans="1:9" ht="15.6" outlineLevel="1" x14ac:dyDescent="0.3">
      <c r="A54" s="14" t="s">
        <v>153</v>
      </c>
      <c r="B54" s="60" t="s">
        <v>133</v>
      </c>
      <c r="C54" s="55" t="s">
        <v>98</v>
      </c>
      <c r="D54" s="56" t="s">
        <v>107</v>
      </c>
      <c r="E54" s="57">
        <f t="shared" si="2"/>
        <v>0</v>
      </c>
      <c r="F54" s="58"/>
      <c r="G54" s="58"/>
      <c r="H54" s="53">
        <f t="shared" si="3"/>
        <v>0</v>
      </c>
      <c r="I54" s="59"/>
    </row>
    <row r="55" spans="1:9" ht="15.6" outlineLevel="1" x14ac:dyDescent="0.3">
      <c r="A55" s="14" t="s">
        <v>154</v>
      </c>
      <c r="B55" s="60" t="s">
        <v>134</v>
      </c>
      <c r="C55" s="55" t="s">
        <v>32</v>
      </c>
      <c r="D55" s="56" t="s">
        <v>135</v>
      </c>
      <c r="E55" s="57">
        <f t="shared" si="2"/>
        <v>0</v>
      </c>
      <c r="F55" s="58"/>
      <c r="G55" s="58"/>
      <c r="H55" s="53">
        <f t="shared" si="3"/>
        <v>0</v>
      </c>
      <c r="I55" s="59"/>
    </row>
    <row r="56" spans="1:9" ht="15.6" outlineLevel="1" x14ac:dyDescent="0.3">
      <c r="A56" s="14" t="s">
        <v>155</v>
      </c>
      <c r="B56" s="60" t="s">
        <v>106</v>
      </c>
      <c r="C56" s="55" t="s">
        <v>32</v>
      </c>
      <c r="D56" s="56">
        <v>35</v>
      </c>
      <c r="E56" s="57">
        <f t="shared" si="2"/>
        <v>0</v>
      </c>
      <c r="F56" s="58"/>
      <c r="G56" s="58"/>
      <c r="H56" s="53">
        <f t="shared" si="3"/>
        <v>0</v>
      </c>
      <c r="I56" s="59"/>
    </row>
    <row r="57" spans="1:9" ht="15.6" outlineLevel="1" x14ac:dyDescent="0.3">
      <c r="A57" s="14" t="s">
        <v>156</v>
      </c>
      <c r="B57" s="60" t="s">
        <v>136</v>
      </c>
      <c r="C57" s="55" t="s">
        <v>32</v>
      </c>
      <c r="D57" s="56">
        <v>2</v>
      </c>
      <c r="E57" s="57">
        <f t="shared" si="2"/>
        <v>0</v>
      </c>
      <c r="F57" s="58"/>
      <c r="G57" s="58"/>
      <c r="H57" s="53">
        <f t="shared" si="3"/>
        <v>0</v>
      </c>
      <c r="I57" s="59"/>
    </row>
    <row r="58" spans="1:9" ht="15.6" outlineLevel="1" x14ac:dyDescent="0.3">
      <c r="A58" s="14" t="s">
        <v>157</v>
      </c>
      <c r="B58" s="60" t="s">
        <v>137</v>
      </c>
      <c r="C58" s="55" t="s">
        <v>32</v>
      </c>
      <c r="D58" s="56">
        <v>1</v>
      </c>
      <c r="E58" s="57">
        <f t="shared" si="2"/>
        <v>0</v>
      </c>
      <c r="F58" s="58"/>
      <c r="G58" s="58"/>
      <c r="H58" s="53">
        <f t="shared" si="3"/>
        <v>0</v>
      </c>
      <c r="I58" s="59"/>
    </row>
    <row r="59" spans="1:9" ht="15.6" outlineLevel="1" x14ac:dyDescent="0.3">
      <c r="A59" s="14" t="s">
        <v>158</v>
      </c>
      <c r="B59" s="60" t="s">
        <v>138</v>
      </c>
      <c r="C59" s="55" t="s">
        <v>98</v>
      </c>
      <c r="D59" s="56">
        <v>8</v>
      </c>
      <c r="E59" s="57">
        <f t="shared" si="2"/>
        <v>0</v>
      </c>
      <c r="F59" s="58"/>
      <c r="G59" s="58"/>
      <c r="H59" s="53">
        <f t="shared" si="3"/>
        <v>0</v>
      </c>
      <c r="I59" s="59" t="s">
        <v>169</v>
      </c>
    </row>
    <row r="60" spans="1:9" ht="15.6" outlineLevel="1" x14ac:dyDescent="0.3">
      <c r="A60" s="14" t="s">
        <v>159</v>
      </c>
      <c r="B60" s="60" t="s">
        <v>139</v>
      </c>
      <c r="C60" s="55" t="s">
        <v>98</v>
      </c>
      <c r="D60" s="56">
        <v>4</v>
      </c>
      <c r="E60" s="57">
        <f t="shared" si="2"/>
        <v>0</v>
      </c>
      <c r="F60" s="58"/>
      <c r="G60" s="58"/>
      <c r="H60" s="53">
        <f t="shared" si="3"/>
        <v>0</v>
      </c>
      <c r="I60" s="59"/>
    </row>
    <row r="61" spans="1:9" ht="15.6" outlineLevel="1" x14ac:dyDescent="0.3">
      <c r="A61" s="14" t="s">
        <v>160</v>
      </c>
      <c r="B61" s="60" t="s">
        <v>140</v>
      </c>
      <c r="C61" s="55" t="s">
        <v>98</v>
      </c>
      <c r="D61" s="56">
        <v>3</v>
      </c>
      <c r="E61" s="57">
        <f t="shared" si="2"/>
        <v>0</v>
      </c>
      <c r="F61" s="58"/>
      <c r="G61" s="58"/>
      <c r="H61" s="53">
        <f t="shared" si="3"/>
        <v>0</v>
      </c>
      <c r="I61" s="59"/>
    </row>
    <row r="62" spans="1:9" ht="15.6" outlineLevel="1" x14ac:dyDescent="0.3">
      <c r="A62" s="14" t="s">
        <v>161</v>
      </c>
      <c r="B62" s="60" t="s">
        <v>141</v>
      </c>
      <c r="C62" s="55" t="s">
        <v>98</v>
      </c>
      <c r="D62" s="56">
        <v>12</v>
      </c>
      <c r="E62" s="57">
        <f t="shared" si="2"/>
        <v>0</v>
      </c>
      <c r="F62" s="58"/>
      <c r="G62" s="58"/>
      <c r="H62" s="53">
        <f t="shared" si="3"/>
        <v>0</v>
      </c>
      <c r="I62" s="59"/>
    </row>
    <row r="63" spans="1:9" ht="15.6" outlineLevel="1" x14ac:dyDescent="0.3">
      <c r="A63" s="14" t="s">
        <v>162</v>
      </c>
      <c r="B63" s="60" t="s">
        <v>142</v>
      </c>
      <c r="C63" s="55" t="s">
        <v>98</v>
      </c>
      <c r="D63" s="56">
        <v>8</v>
      </c>
      <c r="E63" s="57">
        <f t="shared" si="2"/>
        <v>0</v>
      </c>
      <c r="F63" s="58"/>
      <c r="G63" s="58"/>
      <c r="H63" s="53">
        <f t="shared" si="3"/>
        <v>0</v>
      </c>
      <c r="I63" s="59"/>
    </row>
    <row r="64" spans="1:9" ht="15.6" outlineLevel="1" x14ac:dyDescent="0.3">
      <c r="A64" s="14" t="s">
        <v>163</v>
      </c>
      <c r="B64" s="60" t="s">
        <v>143</v>
      </c>
      <c r="C64" s="55" t="s">
        <v>98</v>
      </c>
      <c r="D64" s="56">
        <v>14</v>
      </c>
      <c r="E64" s="57">
        <f t="shared" si="2"/>
        <v>0</v>
      </c>
      <c r="F64" s="58"/>
      <c r="G64" s="58"/>
      <c r="H64" s="53">
        <f t="shared" si="3"/>
        <v>0</v>
      </c>
      <c r="I64" s="59"/>
    </row>
    <row r="65" spans="1:10" ht="15.6" outlineLevel="1" x14ac:dyDescent="0.3">
      <c r="A65" s="14" t="s">
        <v>164</v>
      </c>
      <c r="B65" s="60" t="s">
        <v>144</v>
      </c>
      <c r="C65" s="55" t="s">
        <v>98</v>
      </c>
      <c r="D65" s="56">
        <v>9</v>
      </c>
      <c r="E65" s="57">
        <f t="shared" si="2"/>
        <v>0</v>
      </c>
      <c r="F65" s="58"/>
      <c r="G65" s="58"/>
      <c r="H65" s="53">
        <f t="shared" si="3"/>
        <v>0</v>
      </c>
      <c r="I65" s="59"/>
    </row>
    <row r="66" spans="1:10" ht="15.6" outlineLevel="1" x14ac:dyDescent="0.3">
      <c r="A66" s="14" t="s">
        <v>165</v>
      </c>
      <c r="B66" s="60" t="s">
        <v>145</v>
      </c>
      <c r="C66" s="55" t="s">
        <v>98</v>
      </c>
      <c r="D66" s="56">
        <v>4</v>
      </c>
      <c r="E66" s="57">
        <f t="shared" si="2"/>
        <v>0</v>
      </c>
      <c r="F66" s="58"/>
      <c r="G66" s="58"/>
      <c r="H66" s="53">
        <f t="shared" si="3"/>
        <v>0</v>
      </c>
      <c r="I66" s="59" t="s">
        <v>170</v>
      </c>
    </row>
    <row r="67" spans="1:10" ht="15.6" outlineLevel="1" x14ac:dyDescent="0.3">
      <c r="A67" s="14" t="s">
        <v>166</v>
      </c>
      <c r="B67" s="60" t="s">
        <v>146</v>
      </c>
      <c r="C67" s="55" t="s">
        <v>98</v>
      </c>
      <c r="D67" s="56">
        <v>20</v>
      </c>
      <c r="E67" s="57">
        <f t="shared" si="2"/>
        <v>0</v>
      </c>
      <c r="F67" s="58"/>
      <c r="G67" s="58"/>
      <c r="H67" s="53">
        <f t="shared" si="3"/>
        <v>0</v>
      </c>
      <c r="I67" s="59" t="s">
        <v>171</v>
      </c>
    </row>
    <row r="68" spans="1:10" ht="15.6" outlineLevel="1" x14ac:dyDescent="0.3">
      <c r="A68" s="14" t="s">
        <v>167</v>
      </c>
      <c r="B68" s="60" t="s">
        <v>113</v>
      </c>
      <c r="C68" s="55" t="s">
        <v>98</v>
      </c>
      <c r="D68" s="56">
        <v>18</v>
      </c>
      <c r="E68" s="57">
        <f t="shared" si="2"/>
        <v>0</v>
      </c>
      <c r="F68" s="58"/>
      <c r="G68" s="58"/>
      <c r="H68" s="53">
        <f t="shared" si="3"/>
        <v>0</v>
      </c>
      <c r="I68" s="59" t="s">
        <v>120</v>
      </c>
    </row>
    <row r="69" spans="1:10" ht="15.6" outlineLevel="1" x14ac:dyDescent="0.3">
      <c r="A69" s="14" t="s">
        <v>168</v>
      </c>
      <c r="B69" s="60" t="s">
        <v>114</v>
      </c>
      <c r="C69" s="55" t="s">
        <v>98</v>
      </c>
      <c r="D69" s="56">
        <v>6</v>
      </c>
      <c r="E69" s="57">
        <f t="shared" si="2"/>
        <v>0</v>
      </c>
      <c r="F69" s="58"/>
      <c r="G69" s="58"/>
      <c r="H69" s="53">
        <f t="shared" si="3"/>
        <v>0</v>
      </c>
      <c r="I69" s="59" t="s">
        <v>121</v>
      </c>
    </row>
    <row r="70" spans="1:10" ht="15.6" outlineLevel="1" x14ac:dyDescent="0.3">
      <c r="A70" s="35"/>
      <c r="B70" s="31" t="s">
        <v>86</v>
      </c>
      <c r="C70" s="36"/>
      <c r="D70" s="43"/>
      <c r="E70" s="37"/>
      <c r="F70" s="38"/>
      <c r="G70" s="38"/>
      <c r="H70" s="39">
        <f>SUM(H35:H69)</f>
        <v>0</v>
      </c>
      <c r="I70" s="40"/>
    </row>
    <row r="71" spans="1:10" s="27" customFormat="1" x14ac:dyDescent="0.3">
      <c r="A71" s="46">
        <v>3</v>
      </c>
      <c r="B71" s="47" t="s">
        <v>259</v>
      </c>
      <c r="C71" s="46"/>
      <c r="D71" s="48"/>
      <c r="E71" s="49"/>
      <c r="F71" s="48"/>
      <c r="G71" s="48"/>
      <c r="H71" s="48"/>
      <c r="I71" s="49"/>
      <c r="J71" s="20"/>
    </row>
    <row r="72" spans="1:10" ht="15.6" outlineLevel="1" x14ac:dyDescent="0.3">
      <c r="A72" s="28" t="s">
        <v>16</v>
      </c>
      <c r="B72" s="33" t="s">
        <v>172</v>
      </c>
      <c r="C72" s="34" t="s">
        <v>98</v>
      </c>
      <c r="D72" s="41">
        <v>2</v>
      </c>
      <c r="E72" s="45">
        <f t="shared" ref="E72:E80" si="4">F72+G72</f>
        <v>0</v>
      </c>
      <c r="F72" s="16"/>
      <c r="G72" s="16"/>
      <c r="H72" s="53">
        <f t="shared" ref="H72:H135" si="5">E72*D72</f>
        <v>0</v>
      </c>
      <c r="I72" s="17"/>
    </row>
    <row r="73" spans="1:10" ht="15.6" outlineLevel="1" x14ac:dyDescent="0.3">
      <c r="A73" s="28" t="s">
        <v>17</v>
      </c>
      <c r="B73" s="33" t="s">
        <v>173</v>
      </c>
      <c r="C73" s="34" t="s">
        <v>98</v>
      </c>
      <c r="D73" s="41">
        <v>2</v>
      </c>
      <c r="E73" s="45">
        <f t="shared" si="4"/>
        <v>0</v>
      </c>
      <c r="F73" s="16"/>
      <c r="G73" s="16"/>
      <c r="H73" s="53">
        <f t="shared" si="5"/>
        <v>0</v>
      </c>
      <c r="I73" s="17"/>
    </row>
    <row r="74" spans="1:10" ht="15.6" outlineLevel="1" x14ac:dyDescent="0.3">
      <c r="A74" s="28" t="s">
        <v>18</v>
      </c>
      <c r="B74" s="33" t="s">
        <v>174</v>
      </c>
      <c r="C74" s="34" t="s">
        <v>98</v>
      </c>
      <c r="D74" s="41">
        <v>8</v>
      </c>
      <c r="E74" s="45">
        <f t="shared" si="4"/>
        <v>0</v>
      </c>
      <c r="F74" s="16"/>
      <c r="G74" s="16"/>
      <c r="H74" s="53">
        <f t="shared" si="5"/>
        <v>0</v>
      </c>
      <c r="I74" s="17"/>
    </row>
    <row r="75" spans="1:10" ht="31.2" outlineLevel="1" x14ac:dyDescent="0.3">
      <c r="A75" s="28" t="s">
        <v>19</v>
      </c>
      <c r="B75" s="33" t="s">
        <v>175</v>
      </c>
      <c r="C75" s="34" t="s">
        <v>98</v>
      </c>
      <c r="D75" s="41">
        <v>12</v>
      </c>
      <c r="E75" s="45">
        <f t="shared" si="4"/>
        <v>0</v>
      </c>
      <c r="F75" s="16"/>
      <c r="G75" s="16"/>
      <c r="H75" s="53">
        <f t="shared" si="5"/>
        <v>0</v>
      </c>
      <c r="I75" s="17" t="s">
        <v>183</v>
      </c>
    </row>
    <row r="76" spans="1:10" ht="31.2" outlineLevel="1" x14ac:dyDescent="0.3">
      <c r="A76" s="28" t="s">
        <v>20</v>
      </c>
      <c r="B76" s="33" t="s">
        <v>176</v>
      </c>
      <c r="C76" s="34" t="s">
        <v>98</v>
      </c>
      <c r="D76" s="41">
        <v>12</v>
      </c>
      <c r="E76" s="45">
        <f t="shared" si="4"/>
        <v>0</v>
      </c>
      <c r="F76" s="16"/>
      <c r="G76" s="16"/>
      <c r="H76" s="53">
        <f t="shared" si="5"/>
        <v>0</v>
      </c>
      <c r="I76" s="17" t="s">
        <v>183</v>
      </c>
    </row>
    <row r="77" spans="1:10" ht="15.6" outlineLevel="1" x14ac:dyDescent="0.3">
      <c r="A77" s="28" t="s">
        <v>21</v>
      </c>
      <c r="B77" s="33" t="s">
        <v>177</v>
      </c>
      <c r="C77" s="34" t="s">
        <v>98</v>
      </c>
      <c r="D77" s="41">
        <v>4</v>
      </c>
      <c r="E77" s="45">
        <f t="shared" si="4"/>
        <v>0</v>
      </c>
      <c r="F77" s="16"/>
      <c r="G77" s="16"/>
      <c r="H77" s="53">
        <f t="shared" si="5"/>
        <v>0</v>
      </c>
      <c r="I77" s="17" t="s">
        <v>183</v>
      </c>
    </row>
    <row r="78" spans="1:10" ht="15.6" outlineLevel="1" x14ac:dyDescent="0.3">
      <c r="A78" s="28" t="s">
        <v>23</v>
      </c>
      <c r="B78" s="33" t="s">
        <v>178</v>
      </c>
      <c r="C78" s="34" t="s">
        <v>98</v>
      </c>
      <c r="D78" s="41">
        <v>12</v>
      </c>
      <c r="E78" s="45">
        <f t="shared" si="4"/>
        <v>0</v>
      </c>
      <c r="F78" s="16"/>
      <c r="G78" s="16"/>
      <c r="H78" s="53">
        <f t="shared" si="5"/>
        <v>0</v>
      </c>
      <c r="I78" s="17"/>
    </row>
    <row r="79" spans="1:10" ht="15.6" outlineLevel="1" x14ac:dyDescent="0.3">
      <c r="A79" s="28" t="s">
        <v>181</v>
      </c>
      <c r="B79" s="33" t="s">
        <v>179</v>
      </c>
      <c r="C79" s="34" t="s">
        <v>98</v>
      </c>
      <c r="D79" s="41">
        <v>4</v>
      </c>
      <c r="E79" s="45">
        <f t="shared" si="4"/>
        <v>0</v>
      </c>
      <c r="F79" s="16"/>
      <c r="G79" s="16"/>
      <c r="H79" s="53">
        <f t="shared" si="5"/>
        <v>0</v>
      </c>
      <c r="I79" s="17"/>
    </row>
    <row r="80" spans="1:10" ht="15.6" outlineLevel="1" x14ac:dyDescent="0.3">
      <c r="A80" s="28" t="s">
        <v>182</v>
      </c>
      <c r="B80" s="33" t="s">
        <v>180</v>
      </c>
      <c r="C80" s="34" t="s">
        <v>98</v>
      </c>
      <c r="D80" s="41">
        <v>2</v>
      </c>
      <c r="E80" s="45">
        <f t="shared" si="4"/>
        <v>0</v>
      </c>
      <c r="F80" s="16"/>
      <c r="G80" s="16"/>
      <c r="H80" s="53">
        <f t="shared" si="5"/>
        <v>0</v>
      </c>
      <c r="I80" s="17"/>
    </row>
    <row r="81" spans="1:9" ht="31.2" outlineLevel="1" x14ac:dyDescent="0.3">
      <c r="A81" s="28" t="s">
        <v>440</v>
      </c>
      <c r="B81" s="33" t="s">
        <v>211</v>
      </c>
      <c r="C81" s="34" t="s">
        <v>98</v>
      </c>
      <c r="D81" s="41">
        <v>2</v>
      </c>
      <c r="E81" s="45">
        <f t="shared" ref="E81:E115" si="6">F81+G81</f>
        <v>0</v>
      </c>
      <c r="F81" s="16"/>
      <c r="G81" s="16"/>
      <c r="H81" s="53">
        <f t="shared" si="5"/>
        <v>0</v>
      </c>
      <c r="I81" s="17"/>
    </row>
    <row r="82" spans="1:9" ht="31.2" outlineLevel="1" x14ac:dyDescent="0.3">
      <c r="A82" s="28" t="s">
        <v>441</v>
      </c>
      <c r="B82" s="33" t="s">
        <v>212</v>
      </c>
      <c r="C82" s="34" t="s">
        <v>98</v>
      </c>
      <c r="D82" s="41">
        <v>2</v>
      </c>
      <c r="E82" s="45">
        <f t="shared" si="6"/>
        <v>0</v>
      </c>
      <c r="F82" s="16"/>
      <c r="G82" s="16"/>
      <c r="H82" s="53">
        <f t="shared" si="5"/>
        <v>0</v>
      </c>
      <c r="I82" s="17"/>
    </row>
    <row r="83" spans="1:9" ht="31.2" outlineLevel="1" x14ac:dyDescent="0.3">
      <c r="A83" s="28" t="s">
        <v>442</v>
      </c>
      <c r="B83" s="33" t="s">
        <v>213</v>
      </c>
      <c r="C83" s="34" t="s">
        <v>98</v>
      </c>
      <c r="D83" s="41">
        <v>2</v>
      </c>
      <c r="E83" s="45">
        <f t="shared" si="6"/>
        <v>0</v>
      </c>
      <c r="F83" s="16"/>
      <c r="G83" s="16"/>
      <c r="H83" s="53">
        <f t="shared" si="5"/>
        <v>0</v>
      </c>
      <c r="I83" s="17"/>
    </row>
    <row r="84" spans="1:9" ht="31.2" outlineLevel="1" x14ac:dyDescent="0.3">
      <c r="A84" s="28" t="s">
        <v>443</v>
      </c>
      <c r="B84" s="33" t="s">
        <v>214</v>
      </c>
      <c r="C84" s="34" t="s">
        <v>98</v>
      </c>
      <c r="D84" s="41">
        <v>2</v>
      </c>
      <c r="E84" s="45">
        <f t="shared" si="6"/>
        <v>0</v>
      </c>
      <c r="F84" s="16"/>
      <c r="G84" s="16"/>
      <c r="H84" s="53">
        <f t="shared" si="5"/>
        <v>0</v>
      </c>
      <c r="I84" s="17"/>
    </row>
    <row r="85" spans="1:9" ht="31.2" outlineLevel="1" x14ac:dyDescent="0.3">
      <c r="A85" s="28" t="s">
        <v>444</v>
      </c>
      <c r="B85" s="33" t="s">
        <v>215</v>
      </c>
      <c r="C85" s="34" t="s">
        <v>98</v>
      </c>
      <c r="D85" s="41">
        <v>4</v>
      </c>
      <c r="E85" s="45">
        <f t="shared" si="6"/>
        <v>0</v>
      </c>
      <c r="F85" s="16"/>
      <c r="G85" s="16"/>
      <c r="H85" s="53">
        <f t="shared" si="5"/>
        <v>0</v>
      </c>
      <c r="I85" s="17"/>
    </row>
    <row r="86" spans="1:9" ht="31.2" outlineLevel="1" x14ac:dyDescent="0.3">
      <c r="A86" s="28" t="s">
        <v>445</v>
      </c>
      <c r="B86" s="33" t="s">
        <v>216</v>
      </c>
      <c r="C86" s="34" t="s">
        <v>98</v>
      </c>
      <c r="D86" s="41">
        <v>4</v>
      </c>
      <c r="E86" s="45">
        <f t="shared" si="6"/>
        <v>0</v>
      </c>
      <c r="F86" s="16"/>
      <c r="G86" s="16"/>
      <c r="H86" s="53">
        <f t="shared" si="5"/>
        <v>0</v>
      </c>
      <c r="I86" s="17"/>
    </row>
    <row r="87" spans="1:9" ht="31.2" outlineLevel="1" x14ac:dyDescent="0.3">
      <c r="A87" s="28" t="s">
        <v>446</v>
      </c>
      <c r="B87" s="33" t="s">
        <v>217</v>
      </c>
      <c r="C87" s="34" t="s">
        <v>98</v>
      </c>
      <c r="D87" s="41">
        <v>2</v>
      </c>
      <c r="E87" s="45">
        <f t="shared" si="6"/>
        <v>0</v>
      </c>
      <c r="F87" s="16"/>
      <c r="G87" s="16"/>
      <c r="H87" s="53">
        <f t="shared" si="5"/>
        <v>0</v>
      </c>
      <c r="I87" s="17"/>
    </row>
    <row r="88" spans="1:9" ht="31.2" outlineLevel="1" x14ac:dyDescent="0.3">
      <c r="A88" s="28" t="s">
        <v>447</v>
      </c>
      <c r="B88" s="33" t="s">
        <v>218</v>
      </c>
      <c r="C88" s="34" t="s">
        <v>98</v>
      </c>
      <c r="D88" s="41">
        <v>9</v>
      </c>
      <c r="E88" s="45">
        <f t="shared" si="6"/>
        <v>0</v>
      </c>
      <c r="F88" s="16"/>
      <c r="G88" s="16"/>
      <c r="H88" s="53">
        <f t="shared" si="5"/>
        <v>0</v>
      </c>
      <c r="I88" s="17"/>
    </row>
    <row r="89" spans="1:9" ht="15.6" outlineLevel="1" x14ac:dyDescent="0.3">
      <c r="A89" s="28" t="s">
        <v>448</v>
      </c>
      <c r="B89" s="33" t="s">
        <v>184</v>
      </c>
      <c r="C89" s="34" t="s">
        <v>27</v>
      </c>
      <c r="D89" s="41">
        <v>350</v>
      </c>
      <c r="E89" s="45">
        <f t="shared" si="6"/>
        <v>0</v>
      </c>
      <c r="F89" s="16"/>
      <c r="G89" s="16"/>
      <c r="H89" s="53">
        <f t="shared" si="5"/>
        <v>0</v>
      </c>
      <c r="I89" s="17"/>
    </row>
    <row r="90" spans="1:9" ht="15.6" outlineLevel="1" x14ac:dyDescent="0.3">
      <c r="A90" s="28" t="s">
        <v>449</v>
      </c>
      <c r="B90" s="33" t="s">
        <v>185</v>
      </c>
      <c r="C90" s="34" t="s">
        <v>27</v>
      </c>
      <c r="D90" s="41">
        <v>80</v>
      </c>
      <c r="E90" s="45">
        <f t="shared" si="6"/>
        <v>0</v>
      </c>
      <c r="F90" s="16"/>
      <c r="G90" s="16"/>
      <c r="H90" s="53">
        <f t="shared" si="5"/>
        <v>0</v>
      </c>
      <c r="I90" s="17"/>
    </row>
    <row r="91" spans="1:9" ht="15.6" outlineLevel="1" x14ac:dyDescent="0.3">
      <c r="A91" s="28" t="s">
        <v>450</v>
      </c>
      <c r="B91" s="33" t="s">
        <v>186</v>
      </c>
      <c r="C91" s="34" t="s">
        <v>27</v>
      </c>
      <c r="D91" s="41">
        <v>35</v>
      </c>
      <c r="E91" s="45">
        <f t="shared" si="6"/>
        <v>0</v>
      </c>
      <c r="F91" s="16"/>
      <c r="G91" s="16"/>
      <c r="H91" s="53">
        <f t="shared" si="5"/>
        <v>0</v>
      </c>
      <c r="I91" s="17"/>
    </row>
    <row r="92" spans="1:9" ht="15.6" outlineLevel="1" x14ac:dyDescent="0.3">
      <c r="A92" s="28" t="s">
        <v>451</v>
      </c>
      <c r="B92" s="33" t="s">
        <v>187</v>
      </c>
      <c r="C92" s="34" t="s">
        <v>98</v>
      </c>
      <c r="D92" s="41">
        <v>278</v>
      </c>
      <c r="E92" s="45">
        <f t="shared" si="6"/>
        <v>0</v>
      </c>
      <c r="F92" s="16"/>
      <c r="G92" s="16"/>
      <c r="H92" s="53">
        <f t="shared" si="5"/>
        <v>0</v>
      </c>
      <c r="I92" s="17"/>
    </row>
    <row r="93" spans="1:9" ht="15.6" outlineLevel="1" x14ac:dyDescent="0.3">
      <c r="A93" s="28" t="s">
        <v>452</v>
      </c>
      <c r="B93" s="33" t="s">
        <v>188</v>
      </c>
      <c r="C93" s="34" t="s">
        <v>98</v>
      </c>
      <c r="D93" s="41">
        <v>36</v>
      </c>
      <c r="E93" s="45">
        <f t="shared" si="6"/>
        <v>0</v>
      </c>
      <c r="F93" s="16"/>
      <c r="G93" s="16"/>
      <c r="H93" s="53">
        <f t="shared" si="5"/>
        <v>0</v>
      </c>
      <c r="I93" s="17"/>
    </row>
    <row r="94" spans="1:9" ht="15.6" outlineLevel="1" x14ac:dyDescent="0.3">
      <c r="A94" s="28" t="s">
        <v>453</v>
      </c>
      <c r="B94" s="33" t="s">
        <v>189</v>
      </c>
      <c r="C94" s="34" t="s">
        <v>98</v>
      </c>
      <c r="D94" s="41">
        <v>16</v>
      </c>
      <c r="E94" s="45">
        <f t="shared" si="6"/>
        <v>0</v>
      </c>
      <c r="F94" s="16"/>
      <c r="G94" s="16"/>
      <c r="H94" s="53">
        <f t="shared" si="5"/>
        <v>0</v>
      </c>
      <c r="I94" s="17"/>
    </row>
    <row r="95" spans="1:9" ht="15.6" outlineLevel="1" x14ac:dyDescent="0.3">
      <c r="A95" s="28" t="s">
        <v>454</v>
      </c>
      <c r="B95" s="33" t="s">
        <v>190</v>
      </c>
      <c r="C95" s="34" t="s">
        <v>98</v>
      </c>
      <c r="D95" s="41">
        <v>28</v>
      </c>
      <c r="E95" s="45">
        <f t="shared" si="6"/>
        <v>0</v>
      </c>
      <c r="F95" s="16"/>
      <c r="G95" s="16"/>
      <c r="H95" s="53">
        <f t="shared" si="5"/>
        <v>0</v>
      </c>
      <c r="I95" s="17"/>
    </row>
    <row r="96" spans="1:9" ht="15.6" outlineLevel="1" x14ac:dyDescent="0.3">
      <c r="A96" s="28" t="s">
        <v>455</v>
      </c>
      <c r="B96" s="33" t="s">
        <v>191</v>
      </c>
      <c r="C96" s="34" t="s">
        <v>98</v>
      </c>
      <c r="D96" s="41">
        <v>10</v>
      </c>
      <c r="E96" s="45">
        <f t="shared" si="6"/>
        <v>0</v>
      </c>
      <c r="F96" s="16"/>
      <c r="G96" s="16"/>
      <c r="H96" s="53">
        <f t="shared" si="5"/>
        <v>0</v>
      </c>
      <c r="I96" s="17"/>
    </row>
    <row r="97" spans="1:9" ht="15.6" outlineLevel="1" x14ac:dyDescent="0.3">
      <c r="A97" s="28" t="s">
        <v>456</v>
      </c>
      <c r="B97" s="33" t="s">
        <v>192</v>
      </c>
      <c r="C97" s="34" t="s">
        <v>98</v>
      </c>
      <c r="D97" s="41">
        <v>4</v>
      </c>
      <c r="E97" s="45">
        <f t="shared" si="6"/>
        <v>0</v>
      </c>
      <c r="F97" s="16"/>
      <c r="G97" s="16"/>
      <c r="H97" s="53">
        <f t="shared" si="5"/>
        <v>0</v>
      </c>
      <c r="I97" s="17" t="s">
        <v>220</v>
      </c>
    </row>
    <row r="98" spans="1:9" ht="15.6" outlineLevel="1" x14ac:dyDescent="0.3">
      <c r="A98" s="28" t="s">
        <v>457</v>
      </c>
      <c r="B98" s="33" t="s">
        <v>193</v>
      </c>
      <c r="C98" s="34" t="s">
        <v>32</v>
      </c>
      <c r="D98" s="41">
        <v>100</v>
      </c>
      <c r="E98" s="45">
        <f t="shared" si="6"/>
        <v>0</v>
      </c>
      <c r="F98" s="16"/>
      <c r="G98" s="16"/>
      <c r="H98" s="53">
        <f t="shared" si="5"/>
        <v>0</v>
      </c>
      <c r="I98" s="17" t="s">
        <v>221</v>
      </c>
    </row>
    <row r="99" spans="1:9" ht="15.6" outlineLevel="1" x14ac:dyDescent="0.3">
      <c r="A99" s="28" t="s">
        <v>458</v>
      </c>
      <c r="B99" s="33" t="s">
        <v>194</v>
      </c>
      <c r="C99" s="34" t="s">
        <v>32</v>
      </c>
      <c r="D99" s="41">
        <v>50</v>
      </c>
      <c r="E99" s="45">
        <f t="shared" si="6"/>
        <v>0</v>
      </c>
      <c r="F99" s="16"/>
      <c r="G99" s="16"/>
      <c r="H99" s="53">
        <f t="shared" si="5"/>
        <v>0</v>
      </c>
      <c r="I99" s="17"/>
    </row>
    <row r="100" spans="1:9" ht="15.6" outlineLevel="1" x14ac:dyDescent="0.3">
      <c r="A100" s="28" t="s">
        <v>459</v>
      </c>
      <c r="B100" s="33" t="s">
        <v>195</v>
      </c>
      <c r="C100" s="34" t="s">
        <v>32</v>
      </c>
      <c r="D100" s="41">
        <v>20</v>
      </c>
      <c r="E100" s="45">
        <f t="shared" si="6"/>
        <v>0</v>
      </c>
      <c r="F100" s="16"/>
      <c r="G100" s="16"/>
      <c r="H100" s="53">
        <f t="shared" si="5"/>
        <v>0</v>
      </c>
      <c r="I100" s="17"/>
    </row>
    <row r="101" spans="1:9" ht="15.6" outlineLevel="1" x14ac:dyDescent="0.3">
      <c r="A101" s="28" t="s">
        <v>460</v>
      </c>
      <c r="B101" s="33" t="s">
        <v>196</v>
      </c>
      <c r="C101" s="34" t="s">
        <v>32</v>
      </c>
      <c r="D101" s="41">
        <v>20</v>
      </c>
      <c r="E101" s="45">
        <f t="shared" si="6"/>
        <v>0</v>
      </c>
      <c r="F101" s="16"/>
      <c r="G101" s="16"/>
      <c r="H101" s="53">
        <f t="shared" si="5"/>
        <v>0</v>
      </c>
      <c r="I101" s="17"/>
    </row>
    <row r="102" spans="1:9" ht="15.6" outlineLevel="1" x14ac:dyDescent="0.3">
      <c r="A102" s="28" t="s">
        <v>461</v>
      </c>
      <c r="B102" s="33" t="s">
        <v>197</v>
      </c>
      <c r="C102" s="34" t="s">
        <v>32</v>
      </c>
      <c r="D102" s="41">
        <v>50</v>
      </c>
      <c r="E102" s="45">
        <f t="shared" si="6"/>
        <v>0</v>
      </c>
      <c r="F102" s="16"/>
      <c r="G102" s="16"/>
      <c r="H102" s="53">
        <f t="shared" si="5"/>
        <v>0</v>
      </c>
      <c r="I102" s="17"/>
    </row>
    <row r="103" spans="1:9" ht="15.6" outlineLevel="1" x14ac:dyDescent="0.3">
      <c r="A103" s="28" t="s">
        <v>462</v>
      </c>
      <c r="B103" s="33" t="s">
        <v>198</v>
      </c>
      <c r="C103" s="34" t="s">
        <v>32</v>
      </c>
      <c r="D103" s="41">
        <v>1720</v>
      </c>
      <c r="E103" s="45">
        <f t="shared" si="6"/>
        <v>0</v>
      </c>
      <c r="F103" s="16"/>
      <c r="G103" s="16"/>
      <c r="H103" s="53">
        <f t="shared" si="5"/>
        <v>0</v>
      </c>
      <c r="I103" s="17"/>
    </row>
    <row r="104" spans="1:9" ht="15.6" outlineLevel="1" x14ac:dyDescent="0.3">
      <c r="A104" s="28" t="s">
        <v>463</v>
      </c>
      <c r="B104" s="33" t="s">
        <v>199</v>
      </c>
      <c r="C104" s="34" t="s">
        <v>32</v>
      </c>
      <c r="D104" s="41">
        <v>210</v>
      </c>
      <c r="E104" s="45">
        <f t="shared" si="6"/>
        <v>0</v>
      </c>
      <c r="F104" s="16"/>
      <c r="G104" s="16"/>
      <c r="H104" s="53">
        <f t="shared" si="5"/>
        <v>0</v>
      </c>
      <c r="I104" s="17"/>
    </row>
    <row r="105" spans="1:9" ht="15.6" outlineLevel="1" x14ac:dyDescent="0.3">
      <c r="A105" s="28" t="s">
        <v>464</v>
      </c>
      <c r="B105" s="33" t="s">
        <v>200</v>
      </c>
      <c r="C105" s="34" t="s">
        <v>32</v>
      </c>
      <c r="D105" s="41">
        <v>1720</v>
      </c>
      <c r="E105" s="45">
        <f t="shared" si="6"/>
        <v>0</v>
      </c>
      <c r="F105" s="16"/>
      <c r="G105" s="16"/>
      <c r="H105" s="53">
        <f t="shared" si="5"/>
        <v>0</v>
      </c>
      <c r="I105" s="17"/>
    </row>
    <row r="106" spans="1:9" ht="15.6" outlineLevel="1" x14ac:dyDescent="0.3">
      <c r="A106" s="28" t="s">
        <v>465</v>
      </c>
      <c r="B106" s="33" t="s">
        <v>201</v>
      </c>
      <c r="C106" s="34" t="s">
        <v>32</v>
      </c>
      <c r="D106" s="41">
        <v>210</v>
      </c>
      <c r="E106" s="45">
        <f t="shared" si="6"/>
        <v>0</v>
      </c>
      <c r="F106" s="16"/>
      <c r="G106" s="16"/>
      <c r="H106" s="53">
        <f t="shared" si="5"/>
        <v>0</v>
      </c>
      <c r="I106" s="17"/>
    </row>
    <row r="107" spans="1:9" ht="15.6" outlineLevel="1" x14ac:dyDescent="0.3">
      <c r="A107" s="28" t="s">
        <v>466</v>
      </c>
      <c r="B107" s="33" t="s">
        <v>202</v>
      </c>
      <c r="C107" s="34" t="s">
        <v>98</v>
      </c>
      <c r="D107" s="41">
        <v>27</v>
      </c>
      <c r="E107" s="45">
        <f t="shared" si="6"/>
        <v>0</v>
      </c>
      <c r="F107" s="16"/>
      <c r="G107" s="16"/>
      <c r="H107" s="53">
        <f t="shared" si="5"/>
        <v>0</v>
      </c>
      <c r="I107" s="17" t="s">
        <v>222</v>
      </c>
    </row>
    <row r="108" spans="1:9" ht="15.6" outlineLevel="1" x14ac:dyDescent="0.3">
      <c r="A108" s="28" t="s">
        <v>467</v>
      </c>
      <c r="B108" s="33" t="s">
        <v>203</v>
      </c>
      <c r="C108" s="34" t="s">
        <v>98</v>
      </c>
      <c r="D108" s="41">
        <v>27</v>
      </c>
      <c r="E108" s="45">
        <f t="shared" si="6"/>
        <v>0</v>
      </c>
      <c r="F108" s="16"/>
      <c r="G108" s="16"/>
      <c r="H108" s="53">
        <f t="shared" si="5"/>
        <v>0</v>
      </c>
      <c r="I108" s="17" t="s">
        <v>223</v>
      </c>
    </row>
    <row r="109" spans="1:9" ht="15.6" outlineLevel="1" x14ac:dyDescent="0.3">
      <c r="A109" s="28" t="s">
        <v>468</v>
      </c>
      <c r="B109" s="33" t="s">
        <v>204</v>
      </c>
      <c r="C109" s="34" t="s">
        <v>60</v>
      </c>
      <c r="D109" s="41">
        <v>12</v>
      </c>
      <c r="E109" s="45">
        <f t="shared" si="6"/>
        <v>0</v>
      </c>
      <c r="F109" s="16"/>
      <c r="G109" s="16"/>
      <c r="H109" s="53">
        <f t="shared" si="5"/>
        <v>0</v>
      </c>
      <c r="I109" s="17"/>
    </row>
    <row r="110" spans="1:9" ht="15.6" outlineLevel="1" x14ac:dyDescent="0.3">
      <c r="A110" s="28" t="s">
        <v>469</v>
      </c>
      <c r="B110" s="33" t="s">
        <v>205</v>
      </c>
      <c r="C110" s="34" t="s">
        <v>98</v>
      </c>
      <c r="D110" s="41">
        <v>6</v>
      </c>
      <c r="E110" s="45">
        <f t="shared" si="6"/>
        <v>0</v>
      </c>
      <c r="F110" s="16"/>
      <c r="G110" s="16"/>
      <c r="H110" s="53">
        <f t="shared" si="5"/>
        <v>0</v>
      </c>
      <c r="I110" s="17"/>
    </row>
    <row r="111" spans="1:9" ht="15.6" outlineLevel="1" x14ac:dyDescent="0.3">
      <c r="A111" s="28" t="s">
        <v>470</v>
      </c>
      <c r="B111" s="33" t="s">
        <v>206</v>
      </c>
      <c r="C111" s="34" t="s">
        <v>98</v>
      </c>
      <c r="D111" s="41">
        <v>2</v>
      </c>
      <c r="E111" s="45">
        <f t="shared" si="6"/>
        <v>0</v>
      </c>
      <c r="F111" s="16"/>
      <c r="G111" s="16"/>
      <c r="H111" s="53">
        <f t="shared" si="5"/>
        <v>0</v>
      </c>
      <c r="I111" s="17"/>
    </row>
    <row r="112" spans="1:9" ht="15.6" outlineLevel="1" x14ac:dyDescent="0.3">
      <c r="A112" s="28" t="s">
        <v>471</v>
      </c>
      <c r="B112" s="33" t="s">
        <v>207</v>
      </c>
      <c r="C112" s="34" t="s">
        <v>98</v>
      </c>
      <c r="D112" s="41">
        <v>14</v>
      </c>
      <c r="E112" s="45">
        <f t="shared" si="6"/>
        <v>0</v>
      </c>
      <c r="F112" s="16"/>
      <c r="G112" s="16"/>
      <c r="H112" s="53">
        <f t="shared" si="5"/>
        <v>0</v>
      </c>
      <c r="I112" s="17"/>
    </row>
    <row r="113" spans="1:9" ht="15.6" outlineLevel="1" x14ac:dyDescent="0.3">
      <c r="A113" s="28" t="s">
        <v>472</v>
      </c>
      <c r="B113" s="33" t="s">
        <v>208</v>
      </c>
      <c r="C113" s="34" t="s">
        <v>24</v>
      </c>
      <c r="D113" s="41">
        <v>38</v>
      </c>
      <c r="E113" s="45">
        <f t="shared" si="6"/>
        <v>0</v>
      </c>
      <c r="F113" s="16"/>
      <c r="G113" s="16"/>
      <c r="H113" s="53">
        <f t="shared" si="5"/>
        <v>0</v>
      </c>
      <c r="I113" s="17"/>
    </row>
    <row r="114" spans="1:9" ht="15.6" outlineLevel="1" x14ac:dyDescent="0.3">
      <c r="A114" s="28" t="s">
        <v>473</v>
      </c>
      <c r="B114" s="33" t="s">
        <v>209</v>
      </c>
      <c r="C114" s="34" t="s">
        <v>24</v>
      </c>
      <c r="D114" s="41">
        <v>39.799999999999997</v>
      </c>
      <c r="E114" s="45">
        <f t="shared" si="6"/>
        <v>0</v>
      </c>
      <c r="F114" s="16"/>
      <c r="G114" s="16"/>
      <c r="H114" s="53">
        <f t="shared" si="5"/>
        <v>0</v>
      </c>
      <c r="I114" s="17"/>
    </row>
    <row r="115" spans="1:9" ht="15.6" outlineLevel="1" x14ac:dyDescent="0.3">
      <c r="A115" s="28" t="s">
        <v>474</v>
      </c>
      <c r="B115" s="33" t="s">
        <v>219</v>
      </c>
      <c r="C115" s="34" t="s">
        <v>24</v>
      </c>
      <c r="D115" s="41" t="s">
        <v>210</v>
      </c>
      <c r="E115" s="45">
        <f t="shared" si="6"/>
        <v>0</v>
      </c>
      <c r="F115" s="16"/>
      <c r="G115" s="16"/>
      <c r="H115" s="53">
        <f t="shared" si="5"/>
        <v>0</v>
      </c>
      <c r="I115" s="17"/>
    </row>
    <row r="116" spans="1:9" ht="15.6" outlineLevel="1" x14ac:dyDescent="0.3">
      <c r="A116" s="28" t="s">
        <v>475</v>
      </c>
      <c r="B116" s="33" t="s">
        <v>224</v>
      </c>
      <c r="C116" s="34" t="s">
        <v>225</v>
      </c>
      <c r="D116" s="41">
        <v>3</v>
      </c>
      <c r="E116" s="45">
        <f t="shared" ref="E116" si="7">F116+G116</f>
        <v>0</v>
      </c>
      <c r="F116" s="16"/>
      <c r="G116" s="16"/>
      <c r="H116" s="53">
        <f t="shared" si="5"/>
        <v>0</v>
      </c>
      <c r="I116" s="17" t="s">
        <v>251</v>
      </c>
    </row>
    <row r="117" spans="1:9" ht="15.6" outlineLevel="1" x14ac:dyDescent="0.3">
      <c r="A117" s="28" t="s">
        <v>476</v>
      </c>
      <c r="B117" s="33" t="s">
        <v>226</v>
      </c>
      <c r="C117" s="34" t="s">
        <v>225</v>
      </c>
      <c r="D117" s="41">
        <v>1</v>
      </c>
      <c r="E117" s="45">
        <f t="shared" ref="E117:E124" si="8">F117+G117</f>
        <v>0</v>
      </c>
      <c r="F117" s="16"/>
      <c r="G117" s="16"/>
      <c r="H117" s="53">
        <f t="shared" si="5"/>
        <v>0</v>
      </c>
      <c r="I117" s="17" t="s">
        <v>252</v>
      </c>
    </row>
    <row r="118" spans="1:9" ht="15.6" outlineLevel="1" x14ac:dyDescent="0.3">
      <c r="A118" s="28" t="s">
        <v>477</v>
      </c>
      <c r="B118" s="33" t="s">
        <v>227</v>
      </c>
      <c r="C118" s="34" t="s">
        <v>225</v>
      </c>
      <c r="D118" s="41">
        <v>3</v>
      </c>
      <c r="E118" s="45">
        <f t="shared" si="8"/>
        <v>0</v>
      </c>
      <c r="F118" s="16"/>
      <c r="G118" s="16"/>
      <c r="H118" s="53">
        <f t="shared" si="5"/>
        <v>0</v>
      </c>
      <c r="I118" s="17" t="s">
        <v>251</v>
      </c>
    </row>
    <row r="119" spans="1:9" ht="15.6" outlineLevel="1" x14ac:dyDescent="0.3">
      <c r="A119" s="28" t="s">
        <v>478</v>
      </c>
      <c r="B119" s="33" t="s">
        <v>228</v>
      </c>
      <c r="C119" s="34" t="s">
        <v>98</v>
      </c>
      <c r="D119" s="41">
        <v>3</v>
      </c>
      <c r="E119" s="45">
        <f t="shared" si="8"/>
        <v>0</v>
      </c>
      <c r="F119" s="16"/>
      <c r="G119" s="16"/>
      <c r="H119" s="53">
        <f t="shared" si="5"/>
        <v>0</v>
      </c>
      <c r="I119" s="17" t="s">
        <v>253</v>
      </c>
    </row>
    <row r="120" spans="1:9" ht="15.6" outlineLevel="1" x14ac:dyDescent="0.3">
      <c r="A120" s="28" t="s">
        <v>479</v>
      </c>
      <c r="B120" s="33" t="s">
        <v>229</v>
      </c>
      <c r="C120" s="34" t="s">
        <v>98</v>
      </c>
      <c r="D120" s="41">
        <v>5</v>
      </c>
      <c r="E120" s="45">
        <f t="shared" si="8"/>
        <v>0</v>
      </c>
      <c r="F120" s="16"/>
      <c r="G120" s="16"/>
      <c r="H120" s="53">
        <f t="shared" si="5"/>
        <v>0</v>
      </c>
      <c r="I120" s="17"/>
    </row>
    <row r="121" spans="1:9" ht="15.6" outlineLevel="1" x14ac:dyDescent="0.3">
      <c r="A121" s="28" t="s">
        <v>480</v>
      </c>
      <c r="B121" s="33" t="s">
        <v>230</v>
      </c>
      <c r="C121" s="34" t="s">
        <v>98</v>
      </c>
      <c r="D121" s="41">
        <v>4</v>
      </c>
      <c r="E121" s="45">
        <f t="shared" si="8"/>
        <v>0</v>
      </c>
      <c r="F121" s="16"/>
      <c r="G121" s="16"/>
      <c r="H121" s="53">
        <f t="shared" si="5"/>
        <v>0</v>
      </c>
      <c r="I121" s="17"/>
    </row>
    <row r="122" spans="1:9" ht="15.6" outlineLevel="1" x14ac:dyDescent="0.3">
      <c r="A122" s="28" t="s">
        <v>481</v>
      </c>
      <c r="B122" s="33" t="s">
        <v>231</v>
      </c>
      <c r="C122" s="34" t="s">
        <v>98</v>
      </c>
      <c r="D122" s="41">
        <v>3</v>
      </c>
      <c r="E122" s="45">
        <f t="shared" si="8"/>
        <v>0</v>
      </c>
      <c r="F122" s="16"/>
      <c r="G122" s="16"/>
      <c r="H122" s="53">
        <f t="shared" si="5"/>
        <v>0</v>
      </c>
      <c r="I122" s="17"/>
    </row>
    <row r="123" spans="1:9" ht="15.6" outlineLevel="1" x14ac:dyDescent="0.3">
      <c r="A123" s="28" t="s">
        <v>482</v>
      </c>
      <c r="B123" s="33" t="s">
        <v>232</v>
      </c>
      <c r="C123" s="34" t="s">
        <v>98</v>
      </c>
      <c r="D123" s="41">
        <v>5</v>
      </c>
      <c r="E123" s="45">
        <f t="shared" si="8"/>
        <v>0</v>
      </c>
      <c r="F123" s="16"/>
      <c r="G123" s="16"/>
      <c r="H123" s="53">
        <f t="shared" si="5"/>
        <v>0</v>
      </c>
      <c r="I123" s="17"/>
    </row>
    <row r="124" spans="1:9" ht="15.6" outlineLevel="1" x14ac:dyDescent="0.3">
      <c r="A124" s="28" t="s">
        <v>483</v>
      </c>
      <c r="B124" s="33" t="s">
        <v>233</v>
      </c>
      <c r="C124" s="34" t="s">
        <v>98</v>
      </c>
      <c r="D124" s="41">
        <v>4</v>
      </c>
      <c r="E124" s="45">
        <f t="shared" si="8"/>
        <v>0</v>
      </c>
      <c r="F124" s="16"/>
      <c r="G124" s="16"/>
      <c r="H124" s="53">
        <f t="shared" si="5"/>
        <v>0</v>
      </c>
      <c r="I124" s="17"/>
    </row>
    <row r="125" spans="1:9" ht="15.6" outlineLevel="1" x14ac:dyDescent="0.3">
      <c r="A125" s="28" t="s">
        <v>484</v>
      </c>
      <c r="B125" s="33" t="s">
        <v>234</v>
      </c>
      <c r="C125" s="34" t="s">
        <v>98</v>
      </c>
      <c r="D125" s="41">
        <v>48</v>
      </c>
      <c r="E125" s="45">
        <f>F125+G125</f>
        <v>0</v>
      </c>
      <c r="F125" s="16"/>
      <c r="G125" s="16"/>
      <c r="H125" s="53">
        <f t="shared" si="5"/>
        <v>0</v>
      </c>
      <c r="I125" s="17"/>
    </row>
    <row r="126" spans="1:9" ht="15.6" outlineLevel="1" x14ac:dyDescent="0.3">
      <c r="A126" s="28" t="s">
        <v>485</v>
      </c>
      <c r="B126" s="33" t="s">
        <v>235</v>
      </c>
      <c r="C126" s="34" t="s">
        <v>98</v>
      </c>
      <c r="D126" s="41">
        <v>24</v>
      </c>
      <c r="E126" s="45">
        <f t="shared" ref="E126:E142" si="9">F126+G126</f>
        <v>0</v>
      </c>
      <c r="F126" s="16"/>
      <c r="G126" s="16"/>
      <c r="H126" s="53">
        <f t="shared" si="5"/>
        <v>0</v>
      </c>
      <c r="I126" s="17"/>
    </row>
    <row r="127" spans="1:9" ht="15.6" outlineLevel="1" x14ac:dyDescent="0.3">
      <c r="A127" s="28" t="s">
        <v>486</v>
      </c>
      <c r="B127" s="33" t="s">
        <v>236</v>
      </c>
      <c r="C127" s="34" t="s">
        <v>98</v>
      </c>
      <c r="D127" s="41">
        <v>36</v>
      </c>
      <c r="E127" s="45">
        <f t="shared" si="9"/>
        <v>0</v>
      </c>
      <c r="F127" s="16"/>
      <c r="G127" s="16"/>
      <c r="H127" s="53">
        <f t="shared" si="5"/>
        <v>0</v>
      </c>
      <c r="I127" s="17"/>
    </row>
    <row r="128" spans="1:9" ht="15.6" outlineLevel="1" x14ac:dyDescent="0.3">
      <c r="A128" s="28" t="s">
        <v>487</v>
      </c>
      <c r="B128" s="33" t="s">
        <v>237</v>
      </c>
      <c r="C128" s="34" t="s">
        <v>98</v>
      </c>
      <c r="D128" s="41">
        <v>30</v>
      </c>
      <c r="E128" s="45">
        <f t="shared" si="9"/>
        <v>0</v>
      </c>
      <c r="F128" s="16"/>
      <c r="G128" s="16"/>
      <c r="H128" s="53">
        <f t="shared" si="5"/>
        <v>0</v>
      </c>
      <c r="I128" s="17"/>
    </row>
    <row r="129" spans="1:9" ht="15.6" outlineLevel="1" x14ac:dyDescent="0.3">
      <c r="A129" s="28" t="s">
        <v>488</v>
      </c>
      <c r="B129" s="33" t="s">
        <v>238</v>
      </c>
      <c r="C129" s="34" t="s">
        <v>98</v>
      </c>
      <c r="D129" s="41">
        <v>34</v>
      </c>
      <c r="E129" s="45">
        <f t="shared" si="9"/>
        <v>0</v>
      </c>
      <c r="F129" s="16"/>
      <c r="G129" s="16"/>
      <c r="H129" s="53">
        <f t="shared" si="5"/>
        <v>0</v>
      </c>
      <c r="I129" s="17"/>
    </row>
    <row r="130" spans="1:9" ht="15.6" outlineLevel="1" x14ac:dyDescent="0.3">
      <c r="A130" s="28" t="s">
        <v>489</v>
      </c>
      <c r="B130" s="33" t="s">
        <v>239</v>
      </c>
      <c r="C130" s="34" t="s">
        <v>98</v>
      </c>
      <c r="D130" s="41">
        <v>4</v>
      </c>
      <c r="E130" s="45">
        <f t="shared" si="9"/>
        <v>0</v>
      </c>
      <c r="F130" s="16"/>
      <c r="G130" s="16"/>
      <c r="H130" s="53">
        <f t="shared" si="5"/>
        <v>0</v>
      </c>
      <c r="I130" s="17" t="s">
        <v>254</v>
      </c>
    </row>
    <row r="131" spans="1:9" ht="15.6" outlineLevel="1" x14ac:dyDescent="0.3">
      <c r="A131" s="28" t="s">
        <v>490</v>
      </c>
      <c r="B131" s="33" t="s">
        <v>240</v>
      </c>
      <c r="C131" s="34" t="s">
        <v>98</v>
      </c>
      <c r="D131" s="41">
        <v>6</v>
      </c>
      <c r="E131" s="45">
        <f t="shared" si="9"/>
        <v>0</v>
      </c>
      <c r="F131" s="16"/>
      <c r="G131" s="16"/>
      <c r="H131" s="53">
        <f t="shared" si="5"/>
        <v>0</v>
      </c>
      <c r="I131" s="17" t="s">
        <v>254</v>
      </c>
    </row>
    <row r="132" spans="1:9" ht="15.6" outlineLevel="1" x14ac:dyDescent="0.3">
      <c r="A132" s="28" t="s">
        <v>491</v>
      </c>
      <c r="B132" s="33" t="s">
        <v>241</v>
      </c>
      <c r="C132" s="34" t="s">
        <v>98</v>
      </c>
      <c r="D132" s="41">
        <v>1</v>
      </c>
      <c r="E132" s="45">
        <f t="shared" si="9"/>
        <v>0</v>
      </c>
      <c r="F132" s="16"/>
      <c r="G132" s="16"/>
      <c r="H132" s="53">
        <f t="shared" si="5"/>
        <v>0</v>
      </c>
      <c r="I132" s="17" t="s">
        <v>254</v>
      </c>
    </row>
    <row r="133" spans="1:9" ht="15.6" outlineLevel="1" x14ac:dyDescent="0.3">
      <c r="A133" s="28" t="s">
        <v>492</v>
      </c>
      <c r="B133" s="33" t="s">
        <v>242</v>
      </c>
      <c r="C133" s="34" t="s">
        <v>98</v>
      </c>
      <c r="D133" s="41">
        <v>2</v>
      </c>
      <c r="E133" s="45">
        <f t="shared" si="9"/>
        <v>0</v>
      </c>
      <c r="F133" s="16"/>
      <c r="G133" s="16"/>
      <c r="H133" s="53">
        <f t="shared" si="5"/>
        <v>0</v>
      </c>
      <c r="I133" s="17" t="s">
        <v>254</v>
      </c>
    </row>
    <row r="134" spans="1:9" ht="15.6" outlineLevel="1" x14ac:dyDescent="0.3">
      <c r="A134" s="28" t="s">
        <v>493</v>
      </c>
      <c r="B134" s="33" t="s">
        <v>193</v>
      </c>
      <c r="C134" s="34" t="s">
        <v>32</v>
      </c>
      <c r="D134" s="41">
        <v>16</v>
      </c>
      <c r="E134" s="45">
        <f t="shared" si="9"/>
        <v>0</v>
      </c>
      <c r="F134" s="16"/>
      <c r="G134" s="16"/>
      <c r="H134" s="53">
        <f t="shared" si="5"/>
        <v>0</v>
      </c>
      <c r="I134" s="17" t="s">
        <v>255</v>
      </c>
    </row>
    <row r="135" spans="1:9" ht="15.6" outlineLevel="1" x14ac:dyDescent="0.3">
      <c r="A135" s="28" t="s">
        <v>494</v>
      </c>
      <c r="B135" s="33" t="s">
        <v>243</v>
      </c>
      <c r="C135" s="34" t="s">
        <v>32</v>
      </c>
      <c r="D135" s="41">
        <v>20</v>
      </c>
      <c r="E135" s="45">
        <f t="shared" si="9"/>
        <v>0</v>
      </c>
      <c r="F135" s="16"/>
      <c r="G135" s="16"/>
      <c r="H135" s="53">
        <f t="shared" si="5"/>
        <v>0</v>
      </c>
      <c r="I135" s="17" t="s">
        <v>256</v>
      </c>
    </row>
    <row r="136" spans="1:9" ht="15.6" outlineLevel="1" x14ac:dyDescent="0.3">
      <c r="A136" s="28" t="s">
        <v>495</v>
      </c>
      <c r="B136" s="33" t="s">
        <v>244</v>
      </c>
      <c r="C136" s="34" t="s">
        <v>32</v>
      </c>
      <c r="D136" s="41">
        <v>91</v>
      </c>
      <c r="E136" s="45">
        <f t="shared" si="9"/>
        <v>0</v>
      </c>
      <c r="F136" s="16"/>
      <c r="G136" s="16"/>
      <c r="H136" s="53">
        <f t="shared" ref="H136:H199" si="10">E136*D136</f>
        <v>0</v>
      </c>
      <c r="I136" s="17" t="s">
        <v>256</v>
      </c>
    </row>
    <row r="137" spans="1:9" ht="15.6" outlineLevel="1" x14ac:dyDescent="0.3">
      <c r="A137" s="28" t="s">
        <v>496</v>
      </c>
      <c r="B137" s="33" t="s">
        <v>245</v>
      </c>
      <c r="C137" s="34" t="s">
        <v>32</v>
      </c>
      <c r="D137" s="41">
        <v>22</v>
      </c>
      <c r="E137" s="45">
        <f t="shared" si="9"/>
        <v>0</v>
      </c>
      <c r="F137" s="16"/>
      <c r="G137" s="16"/>
      <c r="H137" s="53">
        <f t="shared" si="10"/>
        <v>0</v>
      </c>
      <c r="I137" s="17" t="s">
        <v>256</v>
      </c>
    </row>
    <row r="138" spans="1:9" ht="15.6" outlineLevel="1" x14ac:dyDescent="0.3">
      <c r="A138" s="28" t="s">
        <v>497</v>
      </c>
      <c r="B138" s="33" t="s">
        <v>246</v>
      </c>
      <c r="C138" s="34" t="s">
        <v>32</v>
      </c>
      <c r="D138" s="41">
        <v>66</v>
      </c>
      <c r="E138" s="45">
        <f t="shared" si="9"/>
        <v>0</v>
      </c>
      <c r="F138" s="16"/>
      <c r="G138" s="16"/>
      <c r="H138" s="53">
        <f t="shared" si="10"/>
        <v>0</v>
      </c>
      <c r="I138" s="17" t="s">
        <v>256</v>
      </c>
    </row>
    <row r="139" spans="1:9" ht="15.6" outlineLevel="1" x14ac:dyDescent="0.3">
      <c r="A139" s="28" t="s">
        <v>498</v>
      </c>
      <c r="B139" s="33" t="s">
        <v>247</v>
      </c>
      <c r="C139" s="34" t="s">
        <v>32</v>
      </c>
      <c r="D139" s="41">
        <v>62</v>
      </c>
      <c r="E139" s="45">
        <f t="shared" si="9"/>
        <v>0</v>
      </c>
      <c r="F139" s="16"/>
      <c r="G139" s="16"/>
      <c r="H139" s="53">
        <f t="shared" si="10"/>
        <v>0</v>
      </c>
      <c r="I139" s="17" t="s">
        <v>257</v>
      </c>
    </row>
    <row r="140" spans="1:9" ht="15.6" outlineLevel="1" x14ac:dyDescent="0.3">
      <c r="A140" s="28" t="s">
        <v>499</v>
      </c>
      <c r="B140" s="33" t="s">
        <v>248</v>
      </c>
      <c r="C140" s="34" t="s">
        <v>32</v>
      </c>
      <c r="D140" s="41">
        <v>11</v>
      </c>
      <c r="E140" s="45">
        <f t="shared" si="9"/>
        <v>0</v>
      </c>
      <c r="F140" s="16"/>
      <c r="G140" s="16"/>
      <c r="H140" s="53">
        <f t="shared" si="10"/>
        <v>0</v>
      </c>
      <c r="I140" s="17" t="s">
        <v>257</v>
      </c>
    </row>
    <row r="141" spans="1:9" ht="15.6" outlineLevel="1" x14ac:dyDescent="0.3">
      <c r="A141" s="28" t="s">
        <v>500</v>
      </c>
      <c r="B141" s="33" t="s">
        <v>249</v>
      </c>
      <c r="C141" s="34" t="s">
        <v>32</v>
      </c>
      <c r="D141" s="41">
        <v>110</v>
      </c>
      <c r="E141" s="45">
        <f t="shared" si="9"/>
        <v>0</v>
      </c>
      <c r="F141" s="16"/>
      <c r="G141" s="16"/>
      <c r="H141" s="53">
        <f t="shared" si="10"/>
        <v>0</v>
      </c>
      <c r="I141" s="17" t="s">
        <v>257</v>
      </c>
    </row>
    <row r="142" spans="1:9" ht="15.6" outlineLevel="1" x14ac:dyDescent="0.3">
      <c r="A142" s="28" t="s">
        <v>501</v>
      </c>
      <c r="B142" s="33" t="s">
        <v>250</v>
      </c>
      <c r="C142" s="34" t="s">
        <v>32</v>
      </c>
      <c r="D142" s="41">
        <v>5</v>
      </c>
      <c r="E142" s="45">
        <f t="shared" si="9"/>
        <v>0</v>
      </c>
      <c r="F142" s="16"/>
      <c r="G142" s="16"/>
      <c r="H142" s="53">
        <f t="shared" si="10"/>
        <v>0</v>
      </c>
      <c r="I142" s="17" t="s">
        <v>258</v>
      </c>
    </row>
    <row r="143" spans="1:9" ht="15.6" outlineLevel="1" x14ac:dyDescent="0.3">
      <c r="A143" s="28" t="s">
        <v>502</v>
      </c>
      <c r="B143" s="33" t="s">
        <v>296</v>
      </c>
      <c r="C143" s="34" t="s">
        <v>98</v>
      </c>
      <c r="D143" s="41">
        <v>11</v>
      </c>
      <c r="E143" s="45">
        <f t="shared" ref="E143:E344" si="11">F143+G143</f>
        <v>0</v>
      </c>
      <c r="F143" s="16"/>
      <c r="G143" s="16"/>
      <c r="H143" s="53">
        <f t="shared" si="10"/>
        <v>0</v>
      </c>
      <c r="I143" s="17" t="s">
        <v>279</v>
      </c>
    </row>
    <row r="144" spans="1:9" ht="15.6" outlineLevel="1" x14ac:dyDescent="0.3">
      <c r="A144" s="28" t="s">
        <v>503</v>
      </c>
      <c r="B144" s="33" t="s">
        <v>260</v>
      </c>
      <c r="C144" s="34" t="s">
        <v>98</v>
      </c>
      <c r="D144" s="41">
        <v>10</v>
      </c>
      <c r="E144" s="45">
        <f t="shared" si="11"/>
        <v>0</v>
      </c>
      <c r="F144" s="16"/>
      <c r="G144" s="16"/>
      <c r="H144" s="53">
        <f t="shared" si="10"/>
        <v>0</v>
      </c>
      <c r="I144" s="17" t="s">
        <v>280</v>
      </c>
    </row>
    <row r="145" spans="1:9" ht="15.6" outlineLevel="1" x14ac:dyDescent="0.3">
      <c r="A145" s="28" t="s">
        <v>504</v>
      </c>
      <c r="B145" s="33" t="s">
        <v>261</v>
      </c>
      <c r="C145" s="34" t="s">
        <v>98</v>
      </c>
      <c r="D145" s="41">
        <v>46</v>
      </c>
      <c r="E145" s="45">
        <f t="shared" si="11"/>
        <v>0</v>
      </c>
      <c r="F145" s="16"/>
      <c r="G145" s="16"/>
      <c r="H145" s="53">
        <f t="shared" si="10"/>
        <v>0</v>
      </c>
      <c r="I145" s="17" t="s">
        <v>281</v>
      </c>
    </row>
    <row r="146" spans="1:9" ht="15.6" outlineLevel="1" x14ac:dyDescent="0.3">
      <c r="A146" s="28" t="s">
        <v>505</v>
      </c>
      <c r="B146" s="33" t="s">
        <v>262</v>
      </c>
      <c r="C146" s="34" t="s">
        <v>98</v>
      </c>
      <c r="D146" s="41">
        <v>9</v>
      </c>
      <c r="E146" s="45">
        <f t="shared" si="11"/>
        <v>0</v>
      </c>
      <c r="F146" s="16"/>
      <c r="G146" s="16"/>
      <c r="H146" s="53">
        <f t="shared" si="10"/>
        <v>0</v>
      </c>
      <c r="I146" s="17" t="s">
        <v>282</v>
      </c>
    </row>
    <row r="147" spans="1:9" ht="15.6" outlineLevel="1" x14ac:dyDescent="0.3">
      <c r="A147" s="28" t="s">
        <v>506</v>
      </c>
      <c r="B147" s="33" t="s">
        <v>263</v>
      </c>
      <c r="C147" s="34" t="s">
        <v>98</v>
      </c>
      <c r="D147" s="41">
        <v>22</v>
      </c>
      <c r="E147" s="45">
        <f t="shared" si="11"/>
        <v>0</v>
      </c>
      <c r="F147" s="16"/>
      <c r="G147" s="16"/>
      <c r="H147" s="53">
        <f t="shared" si="10"/>
        <v>0</v>
      </c>
      <c r="I147" s="17" t="s">
        <v>283</v>
      </c>
    </row>
    <row r="148" spans="1:9" ht="15.6" outlineLevel="1" x14ac:dyDescent="0.3">
      <c r="A148" s="28" t="s">
        <v>507</v>
      </c>
      <c r="B148" s="33" t="s">
        <v>264</v>
      </c>
      <c r="C148" s="34" t="s">
        <v>98</v>
      </c>
      <c r="D148" s="41">
        <v>21</v>
      </c>
      <c r="E148" s="45">
        <f t="shared" si="11"/>
        <v>0</v>
      </c>
      <c r="F148" s="16"/>
      <c r="G148" s="16"/>
      <c r="H148" s="53">
        <f t="shared" si="10"/>
        <v>0</v>
      </c>
      <c r="I148" s="17" t="s">
        <v>284</v>
      </c>
    </row>
    <row r="149" spans="1:9" ht="15.6" outlineLevel="1" x14ac:dyDescent="0.3">
      <c r="A149" s="28" t="s">
        <v>508</v>
      </c>
      <c r="B149" s="33" t="s">
        <v>265</v>
      </c>
      <c r="C149" s="34" t="s">
        <v>98</v>
      </c>
      <c r="D149" s="41">
        <v>3</v>
      </c>
      <c r="E149" s="45">
        <f t="shared" si="11"/>
        <v>0</v>
      </c>
      <c r="F149" s="16"/>
      <c r="G149" s="16"/>
      <c r="H149" s="53">
        <f t="shared" si="10"/>
        <v>0</v>
      </c>
      <c r="I149" s="17" t="s">
        <v>285</v>
      </c>
    </row>
    <row r="150" spans="1:9" ht="15.6" outlineLevel="1" x14ac:dyDescent="0.3">
      <c r="A150" s="28" t="s">
        <v>509</v>
      </c>
      <c r="B150" s="33" t="s">
        <v>266</v>
      </c>
      <c r="C150" s="34" t="s">
        <v>98</v>
      </c>
      <c r="D150" s="41">
        <v>28</v>
      </c>
      <c r="E150" s="45">
        <f t="shared" si="11"/>
        <v>0</v>
      </c>
      <c r="F150" s="16"/>
      <c r="G150" s="16"/>
      <c r="H150" s="53">
        <f t="shared" si="10"/>
        <v>0</v>
      </c>
      <c r="I150" s="17" t="s">
        <v>286</v>
      </c>
    </row>
    <row r="151" spans="1:9" ht="15.6" outlineLevel="1" x14ac:dyDescent="0.3">
      <c r="A151" s="28" t="s">
        <v>510</v>
      </c>
      <c r="B151" s="33" t="s">
        <v>297</v>
      </c>
      <c r="C151" s="34" t="s">
        <v>98</v>
      </c>
      <c r="D151" s="41">
        <v>98</v>
      </c>
      <c r="E151" s="45">
        <f t="shared" si="11"/>
        <v>0</v>
      </c>
      <c r="F151" s="16"/>
      <c r="G151" s="16"/>
      <c r="H151" s="53">
        <f t="shared" si="10"/>
        <v>0</v>
      </c>
      <c r="I151" s="17" t="s">
        <v>287</v>
      </c>
    </row>
    <row r="152" spans="1:9" ht="15.6" outlineLevel="1" x14ac:dyDescent="0.3">
      <c r="A152" s="28" t="s">
        <v>511</v>
      </c>
      <c r="B152" s="33" t="s">
        <v>297</v>
      </c>
      <c r="C152" s="34" t="s">
        <v>98</v>
      </c>
      <c r="D152" s="41">
        <v>52</v>
      </c>
      <c r="E152" s="45">
        <f t="shared" si="11"/>
        <v>0</v>
      </c>
      <c r="F152" s="16"/>
      <c r="G152" s="16"/>
      <c r="H152" s="53">
        <f t="shared" si="10"/>
        <v>0</v>
      </c>
      <c r="I152" s="17" t="s">
        <v>288</v>
      </c>
    </row>
    <row r="153" spans="1:9" ht="15.6" outlineLevel="1" x14ac:dyDescent="0.3">
      <c r="A153" s="28" t="s">
        <v>512</v>
      </c>
      <c r="B153" s="33" t="s">
        <v>298</v>
      </c>
      <c r="C153" s="34" t="s">
        <v>98</v>
      </c>
      <c r="D153" s="41">
        <v>98</v>
      </c>
      <c r="E153" s="45">
        <f t="shared" si="11"/>
        <v>0</v>
      </c>
      <c r="F153" s="16"/>
      <c r="G153" s="16"/>
      <c r="H153" s="53">
        <f t="shared" si="10"/>
        <v>0</v>
      </c>
      <c r="I153" s="17" t="s">
        <v>289</v>
      </c>
    </row>
    <row r="154" spans="1:9" ht="15.6" outlineLevel="1" x14ac:dyDescent="0.3">
      <c r="A154" s="28" t="s">
        <v>513</v>
      </c>
      <c r="B154" s="33" t="s">
        <v>298</v>
      </c>
      <c r="C154" s="34" t="s">
        <v>98</v>
      </c>
      <c r="D154" s="41">
        <v>52</v>
      </c>
      <c r="E154" s="45">
        <f t="shared" si="11"/>
        <v>0</v>
      </c>
      <c r="F154" s="16"/>
      <c r="G154" s="16"/>
      <c r="H154" s="53">
        <f t="shared" si="10"/>
        <v>0</v>
      </c>
      <c r="I154" s="17" t="s">
        <v>290</v>
      </c>
    </row>
    <row r="155" spans="1:9" ht="15.6" outlineLevel="1" x14ac:dyDescent="0.3">
      <c r="A155" s="28" t="s">
        <v>514</v>
      </c>
      <c r="B155" s="33" t="s">
        <v>299</v>
      </c>
      <c r="C155" s="34" t="s">
        <v>98</v>
      </c>
      <c r="D155" s="41">
        <v>98</v>
      </c>
      <c r="E155" s="45">
        <f t="shared" si="11"/>
        <v>0</v>
      </c>
      <c r="F155" s="16"/>
      <c r="G155" s="16"/>
      <c r="H155" s="53">
        <f t="shared" si="10"/>
        <v>0</v>
      </c>
      <c r="I155" s="17" t="s">
        <v>291</v>
      </c>
    </row>
    <row r="156" spans="1:9" ht="15.6" outlineLevel="1" x14ac:dyDescent="0.3">
      <c r="A156" s="28" t="s">
        <v>515</v>
      </c>
      <c r="B156" s="33" t="s">
        <v>299</v>
      </c>
      <c r="C156" s="34" t="s">
        <v>98</v>
      </c>
      <c r="D156" s="41">
        <v>52</v>
      </c>
      <c r="E156" s="45">
        <f t="shared" si="11"/>
        <v>0</v>
      </c>
      <c r="F156" s="16"/>
      <c r="G156" s="16"/>
      <c r="H156" s="53">
        <f t="shared" si="10"/>
        <v>0</v>
      </c>
      <c r="I156" s="17" t="s">
        <v>292</v>
      </c>
    </row>
    <row r="157" spans="1:9" ht="15.6" outlineLevel="1" x14ac:dyDescent="0.3">
      <c r="A157" s="28" t="s">
        <v>516</v>
      </c>
      <c r="B157" s="33" t="s">
        <v>267</v>
      </c>
      <c r="C157" s="34" t="s">
        <v>24</v>
      </c>
      <c r="D157" s="41">
        <v>8.6</v>
      </c>
      <c r="E157" s="45">
        <f t="shared" si="11"/>
        <v>0</v>
      </c>
      <c r="F157" s="16"/>
      <c r="G157" s="16"/>
      <c r="H157" s="53">
        <f t="shared" si="10"/>
        <v>0</v>
      </c>
      <c r="I157" s="17" t="s">
        <v>293</v>
      </c>
    </row>
    <row r="158" spans="1:9" ht="15.6" outlineLevel="1" x14ac:dyDescent="0.3">
      <c r="A158" s="28" t="s">
        <v>517</v>
      </c>
      <c r="B158" s="33" t="s">
        <v>268</v>
      </c>
      <c r="C158" s="34" t="s">
        <v>24</v>
      </c>
      <c r="D158" s="41">
        <v>4.3</v>
      </c>
      <c r="E158" s="45">
        <f t="shared" si="11"/>
        <v>0</v>
      </c>
      <c r="F158" s="16"/>
      <c r="G158" s="16"/>
      <c r="H158" s="53">
        <f t="shared" si="10"/>
        <v>0</v>
      </c>
      <c r="I158" s="17" t="s">
        <v>294</v>
      </c>
    </row>
    <row r="159" spans="1:9" ht="31.2" outlineLevel="1" x14ac:dyDescent="0.3">
      <c r="A159" s="28" t="s">
        <v>518</v>
      </c>
      <c r="B159" s="33" t="s">
        <v>269</v>
      </c>
      <c r="C159" s="34" t="s">
        <v>26</v>
      </c>
      <c r="D159" s="41">
        <v>2</v>
      </c>
      <c r="E159" s="45">
        <f t="shared" si="11"/>
        <v>0</v>
      </c>
      <c r="F159" s="16"/>
      <c r="G159" s="16"/>
      <c r="H159" s="53">
        <f t="shared" si="10"/>
        <v>0</v>
      </c>
      <c r="I159" s="64" t="s">
        <v>707</v>
      </c>
    </row>
    <row r="160" spans="1:9" ht="15.6" outlineLevel="1" x14ac:dyDescent="0.3">
      <c r="A160" s="28" t="s">
        <v>519</v>
      </c>
      <c r="B160" s="33" t="s">
        <v>270</v>
      </c>
      <c r="C160" s="34" t="s">
        <v>98</v>
      </c>
      <c r="D160" s="41">
        <v>2</v>
      </c>
      <c r="E160" s="45">
        <f t="shared" si="11"/>
        <v>0</v>
      </c>
      <c r="F160" s="16"/>
      <c r="G160" s="16"/>
      <c r="H160" s="53">
        <f t="shared" si="10"/>
        <v>0</v>
      </c>
      <c r="I160" s="17" t="s">
        <v>295</v>
      </c>
    </row>
    <row r="161" spans="1:9" ht="15.6" outlineLevel="1" x14ac:dyDescent="0.3">
      <c r="A161" s="28" t="s">
        <v>520</v>
      </c>
      <c r="B161" s="33" t="s">
        <v>271</v>
      </c>
      <c r="C161" s="34" t="s">
        <v>225</v>
      </c>
      <c r="D161" s="41">
        <v>2</v>
      </c>
      <c r="E161" s="45">
        <f t="shared" si="11"/>
        <v>0</v>
      </c>
      <c r="F161" s="16"/>
      <c r="G161" s="16"/>
      <c r="H161" s="53">
        <f t="shared" si="10"/>
        <v>0</v>
      </c>
      <c r="I161" s="17"/>
    </row>
    <row r="162" spans="1:9" ht="15.6" outlineLevel="1" x14ac:dyDescent="0.3">
      <c r="A162" s="28" t="s">
        <v>521</v>
      </c>
      <c r="B162" s="33" t="s">
        <v>272</v>
      </c>
      <c r="C162" s="34" t="s">
        <v>98</v>
      </c>
      <c r="D162" s="41">
        <v>2</v>
      </c>
      <c r="E162" s="45">
        <f t="shared" si="11"/>
        <v>0</v>
      </c>
      <c r="F162" s="16"/>
      <c r="G162" s="16"/>
      <c r="H162" s="53">
        <f t="shared" si="10"/>
        <v>0</v>
      </c>
      <c r="I162" s="17"/>
    </row>
    <row r="163" spans="1:9" ht="15.6" outlineLevel="1" x14ac:dyDescent="0.3">
      <c r="A163" s="28" t="s">
        <v>522</v>
      </c>
      <c r="B163" s="33" t="s">
        <v>273</v>
      </c>
      <c r="C163" s="34" t="s">
        <v>98</v>
      </c>
      <c r="D163" s="41">
        <v>4</v>
      </c>
      <c r="E163" s="45">
        <f t="shared" si="11"/>
        <v>0</v>
      </c>
      <c r="F163" s="16"/>
      <c r="G163" s="16"/>
      <c r="H163" s="53">
        <f t="shared" si="10"/>
        <v>0</v>
      </c>
      <c r="I163" s="17"/>
    </row>
    <row r="164" spans="1:9" ht="15.6" outlineLevel="1" x14ac:dyDescent="0.3">
      <c r="A164" s="28" t="s">
        <v>523</v>
      </c>
      <c r="B164" s="33" t="s">
        <v>274</v>
      </c>
      <c r="C164" s="34" t="s">
        <v>98</v>
      </c>
      <c r="D164" s="41">
        <v>4</v>
      </c>
      <c r="E164" s="45">
        <f t="shared" si="11"/>
        <v>0</v>
      </c>
      <c r="F164" s="16"/>
      <c r="G164" s="16"/>
      <c r="H164" s="53">
        <f t="shared" si="10"/>
        <v>0</v>
      </c>
      <c r="I164" s="17"/>
    </row>
    <row r="165" spans="1:9" ht="15.6" outlineLevel="1" x14ac:dyDescent="0.3">
      <c r="A165" s="28" t="s">
        <v>524</v>
      </c>
      <c r="B165" s="33" t="s">
        <v>275</v>
      </c>
      <c r="C165" s="34" t="s">
        <v>35</v>
      </c>
      <c r="D165" s="41">
        <v>6</v>
      </c>
      <c r="E165" s="45">
        <f t="shared" si="11"/>
        <v>0</v>
      </c>
      <c r="F165" s="16"/>
      <c r="G165" s="16"/>
      <c r="H165" s="53">
        <f t="shared" si="10"/>
        <v>0</v>
      </c>
      <c r="I165" s="17"/>
    </row>
    <row r="166" spans="1:9" ht="15.6" outlineLevel="1" x14ac:dyDescent="0.3">
      <c r="A166" s="28" t="s">
        <v>525</v>
      </c>
      <c r="B166" s="33" t="s">
        <v>276</v>
      </c>
      <c r="C166" s="34" t="s">
        <v>32</v>
      </c>
      <c r="D166" s="41">
        <v>280</v>
      </c>
      <c r="E166" s="45">
        <f t="shared" si="11"/>
        <v>0</v>
      </c>
      <c r="F166" s="16"/>
      <c r="G166" s="16"/>
      <c r="H166" s="53">
        <f t="shared" si="10"/>
        <v>0</v>
      </c>
      <c r="I166" s="17" t="s">
        <v>706</v>
      </c>
    </row>
    <row r="167" spans="1:9" ht="15.6" outlineLevel="1" x14ac:dyDescent="0.3">
      <c r="A167" s="28" t="s">
        <v>526</v>
      </c>
      <c r="B167" s="33" t="s">
        <v>277</v>
      </c>
      <c r="C167" s="34" t="s">
        <v>32</v>
      </c>
      <c r="D167" s="41">
        <v>25</v>
      </c>
      <c r="E167" s="45">
        <f t="shared" si="11"/>
        <v>0</v>
      </c>
      <c r="F167" s="16"/>
      <c r="G167" s="16"/>
      <c r="H167" s="53">
        <f t="shared" si="10"/>
        <v>0</v>
      </c>
      <c r="I167" s="17" t="s">
        <v>256</v>
      </c>
    </row>
    <row r="168" spans="1:9" ht="15.6" outlineLevel="1" x14ac:dyDescent="0.3">
      <c r="A168" s="28" t="s">
        <v>527</v>
      </c>
      <c r="B168" s="33" t="s">
        <v>278</v>
      </c>
      <c r="C168" s="34" t="s">
        <v>32</v>
      </c>
      <c r="D168" s="41">
        <v>3</v>
      </c>
      <c r="E168" s="45">
        <f t="shared" si="11"/>
        <v>0</v>
      </c>
      <c r="F168" s="16"/>
      <c r="G168" s="16"/>
      <c r="H168" s="53">
        <f t="shared" si="10"/>
        <v>0</v>
      </c>
      <c r="I168" s="17"/>
    </row>
    <row r="169" spans="1:9" ht="15.6" outlineLevel="1" x14ac:dyDescent="0.3">
      <c r="A169" s="28" t="s">
        <v>528</v>
      </c>
      <c r="B169" s="33" t="s">
        <v>302</v>
      </c>
      <c r="C169" s="34" t="s">
        <v>98</v>
      </c>
      <c r="D169" s="41">
        <v>8</v>
      </c>
      <c r="E169" s="45">
        <f t="shared" si="11"/>
        <v>0</v>
      </c>
      <c r="F169" s="16"/>
      <c r="G169" s="16"/>
      <c r="H169" s="53">
        <f t="shared" si="10"/>
        <v>0</v>
      </c>
      <c r="I169" s="17"/>
    </row>
    <row r="170" spans="1:9" ht="15.6" outlineLevel="1" x14ac:dyDescent="0.3">
      <c r="A170" s="28" t="s">
        <v>529</v>
      </c>
      <c r="B170" s="33" t="s">
        <v>297</v>
      </c>
      <c r="C170" s="34" t="s">
        <v>98</v>
      </c>
      <c r="D170" s="41">
        <v>8</v>
      </c>
      <c r="E170" s="45">
        <f t="shared" si="11"/>
        <v>0</v>
      </c>
      <c r="F170" s="16"/>
      <c r="G170" s="16"/>
      <c r="H170" s="53">
        <f t="shared" si="10"/>
        <v>0</v>
      </c>
      <c r="I170" s="17"/>
    </row>
    <row r="171" spans="1:9" ht="15.6" outlineLevel="1" x14ac:dyDescent="0.3">
      <c r="A171" s="28" t="s">
        <v>530</v>
      </c>
      <c r="B171" s="33" t="s">
        <v>298</v>
      </c>
      <c r="C171" s="34" t="s">
        <v>98</v>
      </c>
      <c r="D171" s="41">
        <v>8</v>
      </c>
      <c r="E171" s="45">
        <f t="shared" si="11"/>
        <v>0</v>
      </c>
      <c r="F171" s="16"/>
      <c r="G171" s="16"/>
      <c r="H171" s="53">
        <f t="shared" si="10"/>
        <v>0</v>
      </c>
      <c r="I171" s="17"/>
    </row>
    <row r="172" spans="1:9" ht="15.6" outlineLevel="1" x14ac:dyDescent="0.3">
      <c r="A172" s="28" t="s">
        <v>531</v>
      </c>
      <c r="B172" s="33" t="s">
        <v>299</v>
      </c>
      <c r="C172" s="34" t="s">
        <v>98</v>
      </c>
      <c r="D172" s="41">
        <v>8</v>
      </c>
      <c r="E172" s="45">
        <f t="shared" si="11"/>
        <v>0</v>
      </c>
      <c r="F172" s="16"/>
      <c r="G172" s="16"/>
      <c r="H172" s="53">
        <f t="shared" si="10"/>
        <v>0</v>
      </c>
      <c r="I172" s="17"/>
    </row>
    <row r="173" spans="1:9" ht="15.6" outlineLevel="1" x14ac:dyDescent="0.3">
      <c r="A173" s="28" t="s">
        <v>532</v>
      </c>
      <c r="B173" s="33" t="s">
        <v>300</v>
      </c>
      <c r="C173" s="34" t="s">
        <v>98</v>
      </c>
      <c r="D173" s="41">
        <v>2</v>
      </c>
      <c r="E173" s="45">
        <f t="shared" si="11"/>
        <v>0</v>
      </c>
      <c r="F173" s="16"/>
      <c r="G173" s="16"/>
      <c r="H173" s="53">
        <f t="shared" si="10"/>
        <v>0</v>
      </c>
      <c r="I173" s="17" t="s">
        <v>301</v>
      </c>
    </row>
    <row r="174" spans="1:9" ht="31.2" outlineLevel="1" x14ac:dyDescent="0.3">
      <c r="A174" s="28" t="s">
        <v>533</v>
      </c>
      <c r="B174" s="33" t="s">
        <v>303</v>
      </c>
      <c r="C174" s="34" t="s">
        <v>225</v>
      </c>
      <c r="D174" s="41">
        <v>1</v>
      </c>
      <c r="E174" s="45">
        <f t="shared" si="11"/>
        <v>0</v>
      </c>
      <c r="F174" s="16"/>
      <c r="G174" s="16"/>
      <c r="H174" s="53">
        <f t="shared" si="10"/>
        <v>0</v>
      </c>
      <c r="I174" s="17" t="s">
        <v>359</v>
      </c>
    </row>
    <row r="175" spans="1:9" ht="15.6" outlineLevel="1" x14ac:dyDescent="0.3">
      <c r="A175" s="28" t="s">
        <v>534</v>
      </c>
      <c r="B175" s="33" t="s">
        <v>304</v>
      </c>
      <c r="C175" s="34" t="s">
        <v>98</v>
      </c>
      <c r="D175" s="41">
        <v>1</v>
      </c>
      <c r="E175" s="45">
        <f t="shared" si="11"/>
        <v>0</v>
      </c>
      <c r="F175" s="16"/>
      <c r="G175" s="16"/>
      <c r="H175" s="53">
        <f t="shared" si="10"/>
        <v>0</v>
      </c>
      <c r="I175" s="17" t="s">
        <v>359</v>
      </c>
    </row>
    <row r="176" spans="1:9" ht="15.6" outlineLevel="1" x14ac:dyDescent="0.3">
      <c r="A176" s="28" t="s">
        <v>535</v>
      </c>
      <c r="B176" s="33" t="s">
        <v>305</v>
      </c>
      <c r="C176" s="34" t="s">
        <v>98</v>
      </c>
      <c r="D176" s="41">
        <v>2</v>
      </c>
      <c r="E176" s="45">
        <f t="shared" si="11"/>
        <v>0</v>
      </c>
      <c r="F176" s="16"/>
      <c r="G176" s="16"/>
      <c r="H176" s="53">
        <f t="shared" si="10"/>
        <v>0</v>
      </c>
      <c r="I176" s="17" t="s">
        <v>359</v>
      </c>
    </row>
    <row r="177" spans="1:9" ht="15.6" outlineLevel="1" x14ac:dyDescent="0.3">
      <c r="A177" s="28" t="s">
        <v>536</v>
      </c>
      <c r="B177" s="33" t="s">
        <v>306</v>
      </c>
      <c r="C177" s="34" t="s">
        <v>98</v>
      </c>
      <c r="D177" s="41">
        <v>1</v>
      </c>
      <c r="E177" s="45">
        <f t="shared" si="11"/>
        <v>0</v>
      </c>
      <c r="F177" s="16"/>
      <c r="G177" s="16"/>
      <c r="H177" s="53">
        <f t="shared" si="10"/>
        <v>0</v>
      </c>
      <c r="I177" s="17" t="s">
        <v>359</v>
      </c>
    </row>
    <row r="178" spans="1:9" ht="15.6" outlineLevel="1" x14ac:dyDescent="0.3">
      <c r="A178" s="28" t="s">
        <v>537</v>
      </c>
      <c r="B178" s="33" t="s">
        <v>307</v>
      </c>
      <c r="C178" s="34" t="s">
        <v>98</v>
      </c>
      <c r="D178" s="41">
        <v>2</v>
      </c>
      <c r="E178" s="45">
        <f t="shared" si="11"/>
        <v>0</v>
      </c>
      <c r="F178" s="16"/>
      <c r="G178" s="16"/>
      <c r="H178" s="53">
        <f t="shared" si="10"/>
        <v>0</v>
      </c>
      <c r="I178" s="17" t="s">
        <v>359</v>
      </c>
    </row>
    <row r="179" spans="1:9" ht="15.6" outlineLevel="1" x14ac:dyDescent="0.3">
      <c r="A179" s="28" t="s">
        <v>538</v>
      </c>
      <c r="B179" s="33" t="s">
        <v>308</v>
      </c>
      <c r="C179" s="34" t="s">
        <v>98</v>
      </c>
      <c r="D179" s="41">
        <v>1</v>
      </c>
      <c r="E179" s="45">
        <f t="shared" si="11"/>
        <v>0</v>
      </c>
      <c r="F179" s="16"/>
      <c r="G179" s="16"/>
      <c r="H179" s="53">
        <f t="shared" si="10"/>
        <v>0</v>
      </c>
      <c r="I179" s="17" t="s">
        <v>359</v>
      </c>
    </row>
    <row r="180" spans="1:9" ht="15.6" outlineLevel="1" x14ac:dyDescent="0.3">
      <c r="A180" s="28" t="s">
        <v>539</v>
      </c>
      <c r="B180" s="33" t="s">
        <v>309</v>
      </c>
      <c r="C180" s="34" t="s">
        <v>98</v>
      </c>
      <c r="D180" s="41">
        <v>1</v>
      </c>
      <c r="E180" s="45">
        <f t="shared" si="11"/>
        <v>0</v>
      </c>
      <c r="F180" s="16"/>
      <c r="G180" s="16"/>
      <c r="H180" s="53">
        <f t="shared" si="10"/>
        <v>0</v>
      </c>
      <c r="I180" s="17" t="s">
        <v>359</v>
      </c>
    </row>
    <row r="181" spans="1:9" ht="15.6" outlineLevel="1" x14ac:dyDescent="0.3">
      <c r="A181" s="28" t="s">
        <v>540</v>
      </c>
      <c r="B181" s="33" t="s">
        <v>310</v>
      </c>
      <c r="C181" s="34" t="s">
        <v>98</v>
      </c>
      <c r="D181" s="41">
        <v>1</v>
      </c>
      <c r="E181" s="45">
        <f t="shared" si="11"/>
        <v>0</v>
      </c>
      <c r="F181" s="16"/>
      <c r="G181" s="16"/>
      <c r="H181" s="53">
        <f t="shared" si="10"/>
        <v>0</v>
      </c>
      <c r="I181" s="17" t="s">
        <v>359</v>
      </c>
    </row>
    <row r="182" spans="1:9" ht="15.6" outlineLevel="1" x14ac:dyDescent="0.3">
      <c r="A182" s="28" t="s">
        <v>541</v>
      </c>
      <c r="B182" s="33" t="s">
        <v>311</v>
      </c>
      <c r="C182" s="34" t="s">
        <v>98</v>
      </c>
      <c r="D182" s="41">
        <v>1</v>
      </c>
      <c r="E182" s="45">
        <f t="shared" si="11"/>
        <v>0</v>
      </c>
      <c r="F182" s="16"/>
      <c r="G182" s="16"/>
      <c r="H182" s="53">
        <f t="shared" si="10"/>
        <v>0</v>
      </c>
      <c r="I182" s="17" t="s">
        <v>359</v>
      </c>
    </row>
    <row r="183" spans="1:9" ht="15.6" outlineLevel="1" x14ac:dyDescent="0.3">
      <c r="A183" s="28" t="s">
        <v>542</v>
      </c>
      <c r="B183" s="33" t="s">
        <v>312</v>
      </c>
      <c r="C183" s="34" t="s">
        <v>98</v>
      </c>
      <c r="D183" s="41">
        <v>1</v>
      </c>
      <c r="E183" s="45">
        <f t="shared" si="11"/>
        <v>0</v>
      </c>
      <c r="F183" s="16"/>
      <c r="G183" s="16"/>
      <c r="H183" s="53">
        <f t="shared" si="10"/>
        <v>0</v>
      </c>
      <c r="I183" s="17" t="s">
        <v>359</v>
      </c>
    </row>
    <row r="184" spans="1:9" ht="15.6" outlineLevel="1" x14ac:dyDescent="0.3">
      <c r="A184" s="28" t="s">
        <v>543</v>
      </c>
      <c r="B184" s="33" t="s">
        <v>313</v>
      </c>
      <c r="C184" s="34" t="s">
        <v>98</v>
      </c>
      <c r="D184" s="41">
        <v>1</v>
      </c>
      <c r="E184" s="45">
        <f t="shared" si="11"/>
        <v>0</v>
      </c>
      <c r="F184" s="16"/>
      <c r="G184" s="16"/>
      <c r="H184" s="53">
        <f t="shared" si="10"/>
        <v>0</v>
      </c>
      <c r="I184" s="17" t="s">
        <v>359</v>
      </c>
    </row>
    <row r="185" spans="1:9" ht="15.6" outlineLevel="1" x14ac:dyDescent="0.3">
      <c r="A185" s="28" t="s">
        <v>544</v>
      </c>
      <c r="B185" s="33" t="s">
        <v>314</v>
      </c>
      <c r="C185" s="34" t="s">
        <v>98</v>
      </c>
      <c r="D185" s="41">
        <v>1</v>
      </c>
      <c r="E185" s="45">
        <f t="shared" si="11"/>
        <v>0</v>
      </c>
      <c r="F185" s="16"/>
      <c r="G185" s="16"/>
      <c r="H185" s="53">
        <f t="shared" si="10"/>
        <v>0</v>
      </c>
      <c r="I185" s="17" t="s">
        <v>359</v>
      </c>
    </row>
    <row r="186" spans="1:9" ht="15.6" outlineLevel="1" x14ac:dyDescent="0.3">
      <c r="A186" s="28" t="s">
        <v>545</v>
      </c>
      <c r="B186" s="33" t="s">
        <v>315</v>
      </c>
      <c r="C186" s="34" t="s">
        <v>98</v>
      </c>
      <c r="D186" s="41">
        <v>1</v>
      </c>
      <c r="E186" s="45">
        <f t="shared" si="11"/>
        <v>0</v>
      </c>
      <c r="F186" s="16"/>
      <c r="G186" s="16"/>
      <c r="H186" s="53">
        <f t="shared" si="10"/>
        <v>0</v>
      </c>
      <c r="I186" s="17" t="s">
        <v>359</v>
      </c>
    </row>
    <row r="187" spans="1:9" ht="15.6" outlineLevel="1" x14ac:dyDescent="0.3">
      <c r="A187" s="28" t="s">
        <v>546</v>
      </c>
      <c r="B187" s="33" t="s">
        <v>316</v>
      </c>
      <c r="C187" s="34" t="s">
        <v>98</v>
      </c>
      <c r="D187" s="41">
        <v>1</v>
      </c>
      <c r="E187" s="45">
        <f t="shared" si="11"/>
        <v>0</v>
      </c>
      <c r="F187" s="16"/>
      <c r="G187" s="16"/>
      <c r="H187" s="53">
        <f t="shared" si="10"/>
        <v>0</v>
      </c>
      <c r="I187" s="17" t="s">
        <v>359</v>
      </c>
    </row>
    <row r="188" spans="1:9" ht="15.6" outlineLevel="1" x14ac:dyDescent="0.3">
      <c r="A188" s="28" t="s">
        <v>547</v>
      </c>
      <c r="B188" s="33" t="s">
        <v>312</v>
      </c>
      <c r="C188" s="34" t="s">
        <v>98</v>
      </c>
      <c r="D188" s="41">
        <v>1</v>
      </c>
      <c r="E188" s="45">
        <f t="shared" si="11"/>
        <v>0</v>
      </c>
      <c r="F188" s="16"/>
      <c r="G188" s="16"/>
      <c r="H188" s="53">
        <f t="shared" si="10"/>
        <v>0</v>
      </c>
      <c r="I188" s="17" t="s">
        <v>359</v>
      </c>
    </row>
    <row r="189" spans="1:9" ht="31.2" outlineLevel="1" x14ac:dyDescent="0.3">
      <c r="A189" s="28" t="s">
        <v>548</v>
      </c>
      <c r="B189" s="33" t="s">
        <v>317</v>
      </c>
      <c r="C189" s="34" t="s">
        <v>98</v>
      </c>
      <c r="D189" s="41">
        <v>1</v>
      </c>
      <c r="E189" s="45">
        <f t="shared" si="11"/>
        <v>0</v>
      </c>
      <c r="F189" s="16"/>
      <c r="G189" s="16"/>
      <c r="H189" s="53">
        <f t="shared" si="10"/>
        <v>0</v>
      </c>
      <c r="I189" s="17" t="s">
        <v>359</v>
      </c>
    </row>
    <row r="190" spans="1:9" ht="15.6" outlineLevel="1" x14ac:dyDescent="0.3">
      <c r="A190" s="28" t="s">
        <v>549</v>
      </c>
      <c r="B190" s="33" t="s">
        <v>318</v>
      </c>
      <c r="C190" s="34" t="s">
        <v>98</v>
      </c>
      <c r="D190" s="41">
        <v>1</v>
      </c>
      <c r="E190" s="45">
        <f t="shared" si="11"/>
        <v>0</v>
      </c>
      <c r="F190" s="16"/>
      <c r="G190" s="16"/>
      <c r="H190" s="53">
        <f t="shared" si="10"/>
        <v>0</v>
      </c>
      <c r="I190" s="17" t="s">
        <v>359</v>
      </c>
    </row>
    <row r="191" spans="1:9" ht="15.6" outlineLevel="1" x14ac:dyDescent="0.3">
      <c r="A191" s="28" t="s">
        <v>550</v>
      </c>
      <c r="B191" s="33" t="s">
        <v>319</v>
      </c>
      <c r="C191" s="34" t="s">
        <v>98</v>
      </c>
      <c r="D191" s="41">
        <v>1</v>
      </c>
      <c r="E191" s="45">
        <f t="shared" si="11"/>
        <v>0</v>
      </c>
      <c r="F191" s="16"/>
      <c r="G191" s="16"/>
      <c r="H191" s="53">
        <f t="shared" si="10"/>
        <v>0</v>
      </c>
      <c r="I191" s="17" t="s">
        <v>359</v>
      </c>
    </row>
    <row r="192" spans="1:9" ht="15.6" outlineLevel="1" x14ac:dyDescent="0.3">
      <c r="A192" s="28" t="s">
        <v>551</v>
      </c>
      <c r="B192" s="33" t="s">
        <v>320</v>
      </c>
      <c r="C192" s="34" t="s">
        <v>98</v>
      </c>
      <c r="D192" s="41">
        <v>1</v>
      </c>
      <c r="E192" s="45">
        <f t="shared" si="11"/>
        <v>0</v>
      </c>
      <c r="F192" s="16"/>
      <c r="G192" s="16"/>
      <c r="H192" s="53">
        <f t="shared" si="10"/>
        <v>0</v>
      </c>
      <c r="I192" s="17" t="s">
        <v>359</v>
      </c>
    </row>
    <row r="193" spans="1:9" ht="15.6" outlineLevel="1" x14ac:dyDescent="0.3">
      <c r="A193" s="28" t="s">
        <v>552</v>
      </c>
      <c r="B193" s="33" t="s">
        <v>321</v>
      </c>
      <c r="C193" s="34" t="s">
        <v>98</v>
      </c>
      <c r="D193" s="41">
        <v>2</v>
      </c>
      <c r="E193" s="45">
        <f t="shared" si="11"/>
        <v>0</v>
      </c>
      <c r="F193" s="16"/>
      <c r="G193" s="16"/>
      <c r="H193" s="53">
        <f t="shared" si="10"/>
        <v>0</v>
      </c>
      <c r="I193" s="17" t="s">
        <v>359</v>
      </c>
    </row>
    <row r="194" spans="1:9" ht="15.6" outlineLevel="1" x14ac:dyDescent="0.3">
      <c r="A194" s="28" t="s">
        <v>553</v>
      </c>
      <c r="B194" s="33" t="s">
        <v>308</v>
      </c>
      <c r="C194" s="34" t="s">
        <v>98</v>
      </c>
      <c r="D194" s="41">
        <v>1</v>
      </c>
      <c r="E194" s="45">
        <f t="shared" si="11"/>
        <v>0</v>
      </c>
      <c r="F194" s="16"/>
      <c r="G194" s="16"/>
      <c r="H194" s="53">
        <f t="shared" si="10"/>
        <v>0</v>
      </c>
      <c r="I194" s="17" t="s">
        <v>359</v>
      </c>
    </row>
    <row r="195" spans="1:9" ht="15.6" outlineLevel="1" x14ac:dyDescent="0.3">
      <c r="A195" s="28" t="s">
        <v>554</v>
      </c>
      <c r="B195" s="33" t="s">
        <v>322</v>
      </c>
      <c r="C195" s="34" t="s">
        <v>98</v>
      </c>
      <c r="D195" s="41">
        <v>1</v>
      </c>
      <c r="E195" s="45">
        <f t="shared" si="11"/>
        <v>0</v>
      </c>
      <c r="F195" s="16"/>
      <c r="G195" s="16"/>
      <c r="H195" s="53">
        <f t="shared" si="10"/>
        <v>0</v>
      </c>
      <c r="I195" s="17" t="s">
        <v>359</v>
      </c>
    </row>
    <row r="196" spans="1:9" ht="15.6" outlineLevel="1" x14ac:dyDescent="0.3">
      <c r="A196" s="28" t="s">
        <v>555</v>
      </c>
      <c r="B196" s="33" t="s">
        <v>310</v>
      </c>
      <c r="C196" s="34" t="s">
        <v>98</v>
      </c>
      <c r="D196" s="41">
        <v>1</v>
      </c>
      <c r="E196" s="45">
        <f t="shared" si="11"/>
        <v>0</v>
      </c>
      <c r="F196" s="16"/>
      <c r="G196" s="16"/>
      <c r="H196" s="53">
        <f t="shared" si="10"/>
        <v>0</v>
      </c>
      <c r="I196" s="17" t="s">
        <v>359</v>
      </c>
    </row>
    <row r="197" spans="1:9" ht="15.6" outlineLevel="1" x14ac:dyDescent="0.3">
      <c r="A197" s="28" t="s">
        <v>556</v>
      </c>
      <c r="B197" s="33" t="s">
        <v>312</v>
      </c>
      <c r="C197" s="34" t="s">
        <v>98</v>
      </c>
      <c r="D197" s="41">
        <v>1</v>
      </c>
      <c r="E197" s="45">
        <f t="shared" si="11"/>
        <v>0</v>
      </c>
      <c r="F197" s="16"/>
      <c r="G197" s="16"/>
      <c r="H197" s="53">
        <f t="shared" si="10"/>
        <v>0</v>
      </c>
      <c r="I197" s="17" t="s">
        <v>359</v>
      </c>
    </row>
    <row r="198" spans="1:9" ht="15.6" outlineLevel="1" x14ac:dyDescent="0.3">
      <c r="A198" s="28" t="s">
        <v>557</v>
      </c>
      <c r="B198" s="33" t="s">
        <v>323</v>
      </c>
      <c r="C198" s="34" t="s">
        <v>225</v>
      </c>
      <c r="D198" s="41">
        <v>1</v>
      </c>
      <c r="E198" s="45">
        <f t="shared" si="11"/>
        <v>0</v>
      </c>
      <c r="F198" s="16"/>
      <c r="G198" s="16"/>
      <c r="H198" s="53">
        <f t="shared" si="10"/>
        <v>0</v>
      </c>
      <c r="I198" s="17" t="s">
        <v>359</v>
      </c>
    </row>
    <row r="199" spans="1:9" ht="15.6" outlineLevel="1" x14ac:dyDescent="0.3">
      <c r="A199" s="28" t="s">
        <v>558</v>
      </c>
      <c r="B199" s="33" t="s">
        <v>324</v>
      </c>
      <c r="C199" s="34" t="s">
        <v>98</v>
      </c>
      <c r="D199" s="41">
        <v>1</v>
      </c>
      <c r="E199" s="45">
        <f t="shared" si="11"/>
        <v>0</v>
      </c>
      <c r="F199" s="16"/>
      <c r="G199" s="16"/>
      <c r="H199" s="53">
        <f t="shared" si="10"/>
        <v>0</v>
      </c>
      <c r="I199" s="17" t="s">
        <v>359</v>
      </c>
    </row>
    <row r="200" spans="1:9" ht="46.8" outlineLevel="1" x14ac:dyDescent="0.3">
      <c r="A200" s="28" t="s">
        <v>559</v>
      </c>
      <c r="B200" s="33" t="s">
        <v>325</v>
      </c>
      <c r="C200" s="34" t="s">
        <v>225</v>
      </c>
      <c r="D200" s="41">
        <v>1</v>
      </c>
      <c r="E200" s="45">
        <f t="shared" si="11"/>
        <v>0</v>
      </c>
      <c r="F200" s="16"/>
      <c r="G200" s="16"/>
      <c r="H200" s="53">
        <f t="shared" ref="H200:H263" si="12">E200*D200</f>
        <v>0</v>
      </c>
      <c r="I200" s="17" t="s">
        <v>359</v>
      </c>
    </row>
    <row r="201" spans="1:9" ht="15.6" outlineLevel="1" x14ac:dyDescent="0.3">
      <c r="A201" s="28" t="s">
        <v>560</v>
      </c>
      <c r="B201" s="33" t="s">
        <v>304</v>
      </c>
      <c r="C201" s="34" t="s">
        <v>98</v>
      </c>
      <c r="D201" s="41">
        <v>1</v>
      </c>
      <c r="E201" s="45">
        <f t="shared" si="11"/>
        <v>0</v>
      </c>
      <c r="F201" s="16"/>
      <c r="G201" s="16"/>
      <c r="H201" s="53">
        <f t="shared" si="12"/>
        <v>0</v>
      </c>
      <c r="I201" s="17" t="s">
        <v>359</v>
      </c>
    </row>
    <row r="202" spans="1:9" ht="15.6" outlineLevel="1" x14ac:dyDescent="0.3">
      <c r="A202" s="28" t="s">
        <v>561</v>
      </c>
      <c r="B202" s="33" t="s">
        <v>306</v>
      </c>
      <c r="C202" s="34" t="s">
        <v>98</v>
      </c>
      <c r="D202" s="41">
        <v>1</v>
      </c>
      <c r="E202" s="45">
        <f t="shared" si="11"/>
        <v>0</v>
      </c>
      <c r="F202" s="16"/>
      <c r="G202" s="16"/>
      <c r="H202" s="53">
        <f t="shared" si="12"/>
        <v>0</v>
      </c>
      <c r="I202" s="17" t="s">
        <v>359</v>
      </c>
    </row>
    <row r="203" spans="1:9" ht="15.6" outlineLevel="1" x14ac:dyDescent="0.3">
      <c r="A203" s="28" t="s">
        <v>562</v>
      </c>
      <c r="B203" s="33" t="s">
        <v>326</v>
      </c>
      <c r="C203" s="34" t="s">
        <v>98</v>
      </c>
      <c r="D203" s="41">
        <v>1</v>
      </c>
      <c r="E203" s="45">
        <f t="shared" si="11"/>
        <v>0</v>
      </c>
      <c r="F203" s="16"/>
      <c r="G203" s="16"/>
      <c r="H203" s="53">
        <f t="shared" si="12"/>
        <v>0</v>
      </c>
      <c r="I203" s="17" t="s">
        <v>359</v>
      </c>
    </row>
    <row r="204" spans="1:9" ht="15.6" outlineLevel="1" x14ac:dyDescent="0.3">
      <c r="A204" s="28" t="s">
        <v>563</v>
      </c>
      <c r="B204" s="33" t="s">
        <v>308</v>
      </c>
      <c r="C204" s="34" t="s">
        <v>98</v>
      </c>
      <c r="D204" s="41">
        <v>1</v>
      </c>
      <c r="E204" s="45">
        <f t="shared" si="11"/>
        <v>0</v>
      </c>
      <c r="F204" s="16"/>
      <c r="G204" s="16"/>
      <c r="H204" s="53">
        <f t="shared" si="12"/>
        <v>0</v>
      </c>
      <c r="I204" s="17" t="s">
        <v>359</v>
      </c>
    </row>
    <row r="205" spans="1:9" ht="15.6" outlineLevel="1" x14ac:dyDescent="0.3">
      <c r="A205" s="28" t="s">
        <v>564</v>
      </c>
      <c r="B205" s="33" t="s">
        <v>322</v>
      </c>
      <c r="C205" s="34" t="s">
        <v>98</v>
      </c>
      <c r="D205" s="41">
        <v>1</v>
      </c>
      <c r="E205" s="45">
        <f t="shared" si="11"/>
        <v>0</v>
      </c>
      <c r="F205" s="16"/>
      <c r="G205" s="16"/>
      <c r="H205" s="53">
        <f t="shared" si="12"/>
        <v>0</v>
      </c>
      <c r="I205" s="17" t="s">
        <v>359</v>
      </c>
    </row>
    <row r="206" spans="1:9" ht="15.6" outlineLevel="1" x14ac:dyDescent="0.3">
      <c r="A206" s="28" t="s">
        <v>565</v>
      </c>
      <c r="B206" s="33" t="s">
        <v>310</v>
      </c>
      <c r="C206" s="34" t="s">
        <v>98</v>
      </c>
      <c r="D206" s="41">
        <v>1</v>
      </c>
      <c r="E206" s="45">
        <f t="shared" si="11"/>
        <v>0</v>
      </c>
      <c r="F206" s="16"/>
      <c r="G206" s="16"/>
      <c r="H206" s="53">
        <f t="shared" si="12"/>
        <v>0</v>
      </c>
      <c r="I206" s="17" t="s">
        <v>359</v>
      </c>
    </row>
    <row r="207" spans="1:9" ht="15.6" outlineLevel="1" x14ac:dyDescent="0.3">
      <c r="A207" s="28" t="s">
        <v>566</v>
      </c>
      <c r="B207" s="33" t="s">
        <v>327</v>
      </c>
      <c r="C207" s="34" t="s">
        <v>98</v>
      </c>
      <c r="D207" s="41">
        <v>1</v>
      </c>
      <c r="E207" s="45">
        <f t="shared" si="11"/>
        <v>0</v>
      </c>
      <c r="F207" s="16"/>
      <c r="G207" s="16"/>
      <c r="H207" s="53">
        <f t="shared" si="12"/>
        <v>0</v>
      </c>
      <c r="I207" s="17" t="s">
        <v>359</v>
      </c>
    </row>
    <row r="208" spans="1:9" ht="15.6" outlineLevel="1" x14ac:dyDescent="0.3">
      <c r="A208" s="28" t="s">
        <v>567</v>
      </c>
      <c r="B208" s="33" t="s">
        <v>328</v>
      </c>
      <c r="C208" s="34" t="s">
        <v>98</v>
      </c>
      <c r="D208" s="41">
        <v>1</v>
      </c>
      <c r="E208" s="45">
        <f t="shared" si="11"/>
        <v>0</v>
      </c>
      <c r="F208" s="16"/>
      <c r="G208" s="16"/>
      <c r="H208" s="53">
        <f t="shared" si="12"/>
        <v>0</v>
      </c>
      <c r="I208" s="17" t="s">
        <v>359</v>
      </c>
    </row>
    <row r="209" spans="1:9" ht="15.6" outlineLevel="1" x14ac:dyDescent="0.3">
      <c r="A209" s="28" t="s">
        <v>568</v>
      </c>
      <c r="B209" s="33" t="s">
        <v>329</v>
      </c>
      <c r="C209" s="34" t="s">
        <v>98</v>
      </c>
      <c r="D209" s="41">
        <v>2</v>
      </c>
      <c r="E209" s="45">
        <f t="shared" si="11"/>
        <v>0</v>
      </c>
      <c r="F209" s="16"/>
      <c r="G209" s="16"/>
      <c r="H209" s="53">
        <f t="shared" si="12"/>
        <v>0</v>
      </c>
      <c r="I209" s="17" t="s">
        <v>359</v>
      </c>
    </row>
    <row r="210" spans="1:9" ht="15.6" outlineLevel="1" x14ac:dyDescent="0.3">
      <c r="A210" s="28" t="s">
        <v>569</v>
      </c>
      <c r="B210" s="33" t="s">
        <v>330</v>
      </c>
      <c r="C210" s="34" t="s">
        <v>98</v>
      </c>
      <c r="D210" s="41">
        <v>2</v>
      </c>
      <c r="E210" s="45">
        <f t="shared" si="11"/>
        <v>0</v>
      </c>
      <c r="F210" s="16"/>
      <c r="G210" s="16"/>
      <c r="H210" s="53">
        <f t="shared" si="12"/>
        <v>0</v>
      </c>
      <c r="I210" s="17" t="s">
        <v>359</v>
      </c>
    </row>
    <row r="211" spans="1:9" ht="15.6" outlineLevel="1" x14ac:dyDescent="0.3">
      <c r="A211" s="28" t="s">
        <v>570</v>
      </c>
      <c r="B211" s="33" t="s">
        <v>306</v>
      </c>
      <c r="C211" s="34" t="s">
        <v>98</v>
      </c>
      <c r="D211" s="41">
        <v>1</v>
      </c>
      <c r="E211" s="45">
        <f t="shared" si="11"/>
        <v>0</v>
      </c>
      <c r="F211" s="16"/>
      <c r="G211" s="16"/>
      <c r="H211" s="53">
        <f t="shared" si="12"/>
        <v>0</v>
      </c>
      <c r="I211" s="17" t="s">
        <v>359</v>
      </c>
    </row>
    <row r="212" spans="1:9" ht="15.6" outlineLevel="1" x14ac:dyDescent="0.3">
      <c r="A212" s="28" t="s">
        <v>571</v>
      </c>
      <c r="B212" s="33" t="s">
        <v>331</v>
      </c>
      <c r="C212" s="34" t="s">
        <v>98</v>
      </c>
      <c r="D212" s="41">
        <v>1</v>
      </c>
      <c r="E212" s="45">
        <f t="shared" si="11"/>
        <v>0</v>
      </c>
      <c r="F212" s="16"/>
      <c r="G212" s="16"/>
      <c r="H212" s="53">
        <f t="shared" si="12"/>
        <v>0</v>
      </c>
      <c r="I212" s="17" t="s">
        <v>359</v>
      </c>
    </row>
    <row r="213" spans="1:9" ht="15.6" outlineLevel="1" x14ac:dyDescent="0.3">
      <c r="A213" s="28" t="s">
        <v>572</v>
      </c>
      <c r="B213" s="33" t="s">
        <v>308</v>
      </c>
      <c r="C213" s="34" t="s">
        <v>98</v>
      </c>
      <c r="D213" s="41">
        <v>1</v>
      </c>
      <c r="E213" s="45">
        <f t="shared" si="11"/>
        <v>0</v>
      </c>
      <c r="F213" s="16"/>
      <c r="G213" s="16"/>
      <c r="H213" s="53">
        <f t="shared" si="12"/>
        <v>0</v>
      </c>
      <c r="I213" s="17" t="s">
        <v>359</v>
      </c>
    </row>
    <row r="214" spans="1:9" ht="15.6" outlineLevel="1" x14ac:dyDescent="0.3">
      <c r="A214" s="28" t="s">
        <v>573</v>
      </c>
      <c r="B214" s="33" t="s">
        <v>332</v>
      </c>
      <c r="C214" s="34" t="s">
        <v>98</v>
      </c>
      <c r="D214" s="41">
        <v>1</v>
      </c>
      <c r="E214" s="45">
        <f t="shared" si="11"/>
        <v>0</v>
      </c>
      <c r="F214" s="16"/>
      <c r="G214" s="16"/>
      <c r="H214" s="53">
        <f t="shared" si="12"/>
        <v>0</v>
      </c>
      <c r="I214" s="17" t="s">
        <v>359</v>
      </c>
    </row>
    <row r="215" spans="1:9" ht="15.6" outlineLevel="1" x14ac:dyDescent="0.3">
      <c r="A215" s="28" t="s">
        <v>574</v>
      </c>
      <c r="B215" s="33" t="s">
        <v>333</v>
      </c>
      <c r="C215" s="34" t="s">
        <v>98</v>
      </c>
      <c r="D215" s="41">
        <v>1</v>
      </c>
      <c r="E215" s="45">
        <f t="shared" si="11"/>
        <v>0</v>
      </c>
      <c r="F215" s="16"/>
      <c r="G215" s="16"/>
      <c r="H215" s="53">
        <f t="shared" si="12"/>
        <v>0</v>
      </c>
      <c r="I215" s="17" t="s">
        <v>359</v>
      </c>
    </row>
    <row r="216" spans="1:9" ht="15.6" outlineLevel="1" x14ac:dyDescent="0.3">
      <c r="A216" s="28" t="s">
        <v>575</v>
      </c>
      <c r="B216" s="33" t="s">
        <v>334</v>
      </c>
      <c r="C216" s="34" t="s">
        <v>98</v>
      </c>
      <c r="D216" s="41">
        <v>1</v>
      </c>
      <c r="E216" s="45">
        <f t="shared" si="11"/>
        <v>0</v>
      </c>
      <c r="F216" s="16"/>
      <c r="G216" s="16"/>
      <c r="H216" s="53">
        <f t="shared" si="12"/>
        <v>0</v>
      </c>
      <c r="I216" s="17" t="s">
        <v>359</v>
      </c>
    </row>
    <row r="217" spans="1:9" ht="15.6" outlineLevel="1" x14ac:dyDescent="0.3">
      <c r="A217" s="28" t="s">
        <v>576</v>
      </c>
      <c r="B217" s="33" t="s">
        <v>335</v>
      </c>
      <c r="C217" s="34" t="s">
        <v>98</v>
      </c>
      <c r="D217" s="41">
        <v>1</v>
      </c>
      <c r="E217" s="45">
        <f t="shared" si="11"/>
        <v>0</v>
      </c>
      <c r="F217" s="16"/>
      <c r="G217" s="16"/>
      <c r="H217" s="53">
        <f t="shared" si="12"/>
        <v>0</v>
      </c>
      <c r="I217" s="17" t="s">
        <v>359</v>
      </c>
    </row>
    <row r="218" spans="1:9" ht="15.6" outlineLevel="1" x14ac:dyDescent="0.3">
      <c r="A218" s="28" t="s">
        <v>577</v>
      </c>
      <c r="B218" s="33" t="s">
        <v>330</v>
      </c>
      <c r="C218" s="34" t="s">
        <v>98</v>
      </c>
      <c r="D218" s="41">
        <v>1</v>
      </c>
      <c r="E218" s="45">
        <f t="shared" si="11"/>
        <v>0</v>
      </c>
      <c r="F218" s="16"/>
      <c r="G218" s="16"/>
      <c r="H218" s="53">
        <f t="shared" si="12"/>
        <v>0</v>
      </c>
      <c r="I218" s="17" t="s">
        <v>359</v>
      </c>
    </row>
    <row r="219" spans="1:9" ht="15.6" outlineLevel="1" x14ac:dyDescent="0.3">
      <c r="A219" s="28" t="s">
        <v>578</v>
      </c>
      <c r="B219" s="33" t="s">
        <v>323</v>
      </c>
      <c r="C219" s="34" t="s">
        <v>225</v>
      </c>
      <c r="D219" s="41">
        <v>1</v>
      </c>
      <c r="E219" s="45">
        <f t="shared" si="11"/>
        <v>0</v>
      </c>
      <c r="F219" s="16"/>
      <c r="G219" s="16"/>
      <c r="H219" s="53">
        <f t="shared" si="12"/>
        <v>0</v>
      </c>
      <c r="I219" s="17" t="s">
        <v>359</v>
      </c>
    </row>
    <row r="220" spans="1:9" ht="15.6" outlineLevel="1" x14ac:dyDescent="0.3">
      <c r="A220" s="28" t="s">
        <v>579</v>
      </c>
      <c r="B220" s="33" t="s">
        <v>324</v>
      </c>
      <c r="C220" s="34" t="s">
        <v>98</v>
      </c>
      <c r="D220" s="41">
        <v>1</v>
      </c>
      <c r="E220" s="45">
        <f t="shared" si="11"/>
        <v>0</v>
      </c>
      <c r="F220" s="16"/>
      <c r="G220" s="16"/>
      <c r="H220" s="53">
        <f t="shared" si="12"/>
        <v>0</v>
      </c>
      <c r="I220" s="17" t="s">
        <v>359</v>
      </c>
    </row>
    <row r="221" spans="1:9" ht="31.2" outlineLevel="1" x14ac:dyDescent="0.3">
      <c r="A221" s="28" t="s">
        <v>580</v>
      </c>
      <c r="B221" s="33" t="s">
        <v>336</v>
      </c>
      <c r="C221" s="34" t="s">
        <v>225</v>
      </c>
      <c r="D221" s="41">
        <v>1</v>
      </c>
      <c r="E221" s="45">
        <f t="shared" si="11"/>
        <v>0</v>
      </c>
      <c r="F221" s="16"/>
      <c r="G221" s="16"/>
      <c r="H221" s="53">
        <f t="shared" si="12"/>
        <v>0</v>
      </c>
      <c r="I221" s="17" t="s">
        <v>359</v>
      </c>
    </row>
    <row r="222" spans="1:9" ht="15.6" outlineLevel="1" x14ac:dyDescent="0.3">
      <c r="A222" s="28" t="s">
        <v>581</v>
      </c>
      <c r="B222" s="33" t="s">
        <v>334</v>
      </c>
      <c r="C222" s="34" t="s">
        <v>98</v>
      </c>
      <c r="D222" s="41">
        <v>2</v>
      </c>
      <c r="E222" s="45">
        <f t="shared" si="11"/>
        <v>0</v>
      </c>
      <c r="F222" s="16"/>
      <c r="G222" s="16"/>
      <c r="H222" s="53">
        <f t="shared" si="12"/>
        <v>0</v>
      </c>
      <c r="I222" s="17" t="s">
        <v>359</v>
      </c>
    </row>
    <row r="223" spans="1:9" ht="15.6" outlineLevel="1" x14ac:dyDescent="0.3">
      <c r="A223" s="28" t="s">
        <v>582</v>
      </c>
      <c r="B223" s="33" t="s">
        <v>335</v>
      </c>
      <c r="C223" s="34" t="s">
        <v>98</v>
      </c>
      <c r="D223" s="41">
        <v>2</v>
      </c>
      <c r="E223" s="45">
        <f t="shared" si="11"/>
        <v>0</v>
      </c>
      <c r="F223" s="16"/>
      <c r="G223" s="16"/>
      <c r="H223" s="53">
        <f t="shared" si="12"/>
        <v>0</v>
      </c>
      <c r="I223" s="17" t="s">
        <v>359</v>
      </c>
    </row>
    <row r="224" spans="1:9" ht="15.6" outlineLevel="1" x14ac:dyDescent="0.3">
      <c r="A224" s="28" t="s">
        <v>583</v>
      </c>
      <c r="B224" s="33" t="s">
        <v>330</v>
      </c>
      <c r="C224" s="34" t="s">
        <v>98</v>
      </c>
      <c r="D224" s="41">
        <v>2</v>
      </c>
      <c r="E224" s="45">
        <f t="shared" si="11"/>
        <v>0</v>
      </c>
      <c r="F224" s="16"/>
      <c r="G224" s="16"/>
      <c r="H224" s="53">
        <f t="shared" si="12"/>
        <v>0</v>
      </c>
      <c r="I224" s="17" t="s">
        <v>359</v>
      </c>
    </row>
    <row r="225" spans="1:9" ht="15.6" outlineLevel="1" x14ac:dyDescent="0.3">
      <c r="A225" s="28" t="s">
        <v>584</v>
      </c>
      <c r="B225" s="33" t="s">
        <v>306</v>
      </c>
      <c r="C225" s="34" t="s">
        <v>98</v>
      </c>
      <c r="D225" s="41">
        <v>2</v>
      </c>
      <c r="E225" s="45">
        <f t="shared" si="11"/>
        <v>0</v>
      </c>
      <c r="F225" s="16"/>
      <c r="G225" s="16"/>
      <c r="H225" s="53">
        <f t="shared" si="12"/>
        <v>0</v>
      </c>
      <c r="I225" s="17" t="s">
        <v>359</v>
      </c>
    </row>
    <row r="226" spans="1:9" ht="15.6" outlineLevel="1" x14ac:dyDescent="0.3">
      <c r="A226" s="28" t="s">
        <v>585</v>
      </c>
      <c r="B226" s="33" t="s">
        <v>337</v>
      </c>
      <c r="C226" s="34" t="s">
        <v>98</v>
      </c>
      <c r="D226" s="41">
        <v>2</v>
      </c>
      <c r="E226" s="45">
        <f t="shared" si="11"/>
        <v>0</v>
      </c>
      <c r="F226" s="16"/>
      <c r="G226" s="16"/>
      <c r="H226" s="53">
        <f t="shared" si="12"/>
        <v>0</v>
      </c>
      <c r="I226" s="17" t="s">
        <v>359</v>
      </c>
    </row>
    <row r="227" spans="1:9" ht="15.6" outlineLevel="1" x14ac:dyDescent="0.3">
      <c r="A227" s="28" t="s">
        <v>586</v>
      </c>
      <c r="B227" s="33" t="s">
        <v>308</v>
      </c>
      <c r="C227" s="34" t="s">
        <v>98</v>
      </c>
      <c r="D227" s="41">
        <v>2</v>
      </c>
      <c r="E227" s="45">
        <f t="shared" si="11"/>
        <v>0</v>
      </c>
      <c r="F227" s="16"/>
      <c r="G227" s="16"/>
      <c r="H227" s="53">
        <f t="shared" si="12"/>
        <v>0</v>
      </c>
      <c r="I227" s="17" t="s">
        <v>359</v>
      </c>
    </row>
    <row r="228" spans="1:9" ht="15.6" outlineLevel="1" x14ac:dyDescent="0.3">
      <c r="A228" s="28" t="s">
        <v>587</v>
      </c>
      <c r="B228" s="33" t="s">
        <v>338</v>
      </c>
      <c r="C228" s="34" t="s">
        <v>98</v>
      </c>
      <c r="D228" s="41">
        <v>1</v>
      </c>
      <c r="E228" s="45">
        <f t="shared" si="11"/>
        <v>0</v>
      </c>
      <c r="F228" s="16"/>
      <c r="G228" s="16"/>
      <c r="H228" s="53">
        <f t="shared" si="12"/>
        <v>0</v>
      </c>
      <c r="I228" s="17" t="s">
        <v>359</v>
      </c>
    </row>
    <row r="229" spans="1:9" ht="15.6" outlineLevel="1" x14ac:dyDescent="0.3">
      <c r="A229" s="28" t="s">
        <v>588</v>
      </c>
      <c r="B229" s="33" t="s">
        <v>310</v>
      </c>
      <c r="C229" s="34" t="s">
        <v>98</v>
      </c>
      <c r="D229" s="41">
        <v>1</v>
      </c>
      <c r="E229" s="45">
        <f t="shared" si="11"/>
        <v>0</v>
      </c>
      <c r="F229" s="16"/>
      <c r="G229" s="16"/>
      <c r="H229" s="53">
        <f t="shared" si="12"/>
        <v>0</v>
      </c>
      <c r="I229" s="17" t="s">
        <v>359</v>
      </c>
    </row>
    <row r="230" spans="1:9" ht="15.6" outlineLevel="1" x14ac:dyDescent="0.3">
      <c r="A230" s="28" t="s">
        <v>589</v>
      </c>
      <c r="B230" s="33" t="s">
        <v>339</v>
      </c>
      <c r="C230" s="34" t="s">
        <v>98</v>
      </c>
      <c r="D230" s="41">
        <v>1</v>
      </c>
      <c r="E230" s="45">
        <f t="shared" si="11"/>
        <v>0</v>
      </c>
      <c r="F230" s="16"/>
      <c r="G230" s="16"/>
      <c r="H230" s="53">
        <f t="shared" si="12"/>
        <v>0</v>
      </c>
      <c r="I230" s="17" t="s">
        <v>359</v>
      </c>
    </row>
    <row r="231" spans="1:9" ht="15.6" outlineLevel="1" x14ac:dyDescent="0.3">
      <c r="A231" s="28" t="s">
        <v>590</v>
      </c>
      <c r="B231" s="33" t="s">
        <v>340</v>
      </c>
      <c r="C231" s="34" t="s">
        <v>98</v>
      </c>
      <c r="D231" s="41">
        <v>1</v>
      </c>
      <c r="E231" s="45">
        <f t="shared" si="11"/>
        <v>0</v>
      </c>
      <c r="F231" s="16"/>
      <c r="G231" s="16"/>
      <c r="H231" s="53">
        <f t="shared" si="12"/>
        <v>0</v>
      </c>
      <c r="I231" s="17" t="s">
        <v>359</v>
      </c>
    </row>
    <row r="232" spans="1:9" ht="15.6" outlineLevel="1" x14ac:dyDescent="0.3">
      <c r="A232" s="28" t="s">
        <v>591</v>
      </c>
      <c r="B232" s="33" t="s">
        <v>329</v>
      </c>
      <c r="C232" s="34" t="s">
        <v>98</v>
      </c>
      <c r="D232" s="41">
        <v>2</v>
      </c>
      <c r="E232" s="45">
        <f t="shared" si="11"/>
        <v>0</v>
      </c>
      <c r="F232" s="16"/>
      <c r="G232" s="16"/>
      <c r="H232" s="53">
        <f t="shared" si="12"/>
        <v>0</v>
      </c>
      <c r="I232" s="17" t="s">
        <v>359</v>
      </c>
    </row>
    <row r="233" spans="1:9" ht="15.6" outlineLevel="1" x14ac:dyDescent="0.3">
      <c r="A233" s="28" t="s">
        <v>592</v>
      </c>
      <c r="B233" s="33" t="s">
        <v>330</v>
      </c>
      <c r="C233" s="34" t="s">
        <v>98</v>
      </c>
      <c r="D233" s="41">
        <v>2</v>
      </c>
      <c r="E233" s="45">
        <f t="shared" si="11"/>
        <v>0</v>
      </c>
      <c r="F233" s="16"/>
      <c r="G233" s="16"/>
      <c r="H233" s="53">
        <f t="shared" si="12"/>
        <v>0</v>
      </c>
      <c r="I233" s="17" t="s">
        <v>359</v>
      </c>
    </row>
    <row r="234" spans="1:9" ht="15.6" outlineLevel="1" x14ac:dyDescent="0.3">
      <c r="A234" s="28" t="s">
        <v>593</v>
      </c>
      <c r="B234" s="33" t="s">
        <v>341</v>
      </c>
      <c r="C234" s="34" t="s">
        <v>98</v>
      </c>
      <c r="D234" s="41">
        <v>1</v>
      </c>
      <c r="E234" s="45">
        <f t="shared" si="11"/>
        <v>0</v>
      </c>
      <c r="F234" s="16"/>
      <c r="G234" s="16"/>
      <c r="H234" s="53">
        <f t="shared" si="12"/>
        <v>0</v>
      </c>
      <c r="I234" s="17" t="s">
        <v>359</v>
      </c>
    </row>
    <row r="235" spans="1:9" ht="15.6" outlineLevel="1" x14ac:dyDescent="0.3">
      <c r="A235" s="28" t="s">
        <v>594</v>
      </c>
      <c r="B235" s="33" t="s">
        <v>323</v>
      </c>
      <c r="C235" s="34" t="s">
        <v>225</v>
      </c>
      <c r="D235" s="41">
        <v>1</v>
      </c>
      <c r="E235" s="45">
        <f t="shared" si="11"/>
        <v>0</v>
      </c>
      <c r="F235" s="16"/>
      <c r="G235" s="16"/>
      <c r="H235" s="53">
        <f t="shared" si="12"/>
        <v>0</v>
      </c>
      <c r="I235" s="17" t="s">
        <v>359</v>
      </c>
    </row>
    <row r="236" spans="1:9" ht="15.6" outlineLevel="1" x14ac:dyDescent="0.3">
      <c r="A236" s="28" t="s">
        <v>595</v>
      </c>
      <c r="B236" s="33" t="s">
        <v>324</v>
      </c>
      <c r="C236" s="34" t="s">
        <v>98</v>
      </c>
      <c r="D236" s="41">
        <v>1</v>
      </c>
      <c r="E236" s="45">
        <f t="shared" si="11"/>
        <v>0</v>
      </c>
      <c r="F236" s="16"/>
      <c r="G236" s="16"/>
      <c r="H236" s="53">
        <f t="shared" si="12"/>
        <v>0</v>
      </c>
      <c r="I236" s="17" t="s">
        <v>359</v>
      </c>
    </row>
    <row r="237" spans="1:9" ht="31.2" outlineLevel="1" x14ac:dyDescent="0.3">
      <c r="A237" s="28" t="s">
        <v>596</v>
      </c>
      <c r="B237" s="33" t="s">
        <v>342</v>
      </c>
      <c r="C237" s="34" t="s">
        <v>225</v>
      </c>
      <c r="D237" s="41">
        <v>1</v>
      </c>
      <c r="E237" s="45">
        <f t="shared" si="11"/>
        <v>0</v>
      </c>
      <c r="F237" s="16"/>
      <c r="G237" s="16"/>
      <c r="H237" s="53">
        <f t="shared" si="12"/>
        <v>0</v>
      </c>
      <c r="I237" s="17" t="s">
        <v>359</v>
      </c>
    </row>
    <row r="238" spans="1:9" ht="15.6" outlineLevel="1" x14ac:dyDescent="0.3">
      <c r="A238" s="28" t="s">
        <v>597</v>
      </c>
      <c r="B238" s="33" t="s">
        <v>334</v>
      </c>
      <c r="C238" s="34" t="s">
        <v>98</v>
      </c>
      <c r="D238" s="41">
        <v>2</v>
      </c>
      <c r="E238" s="45">
        <f t="shared" si="11"/>
        <v>0</v>
      </c>
      <c r="F238" s="16"/>
      <c r="G238" s="16"/>
      <c r="H238" s="53">
        <f t="shared" si="12"/>
        <v>0</v>
      </c>
      <c r="I238" s="17" t="s">
        <v>359</v>
      </c>
    </row>
    <row r="239" spans="1:9" ht="15.6" outlineLevel="1" x14ac:dyDescent="0.3">
      <c r="A239" s="28" t="s">
        <v>598</v>
      </c>
      <c r="B239" s="33" t="s">
        <v>335</v>
      </c>
      <c r="C239" s="34" t="s">
        <v>98</v>
      </c>
      <c r="D239" s="41">
        <v>2</v>
      </c>
      <c r="E239" s="45">
        <f t="shared" si="11"/>
        <v>0</v>
      </c>
      <c r="F239" s="16"/>
      <c r="G239" s="16"/>
      <c r="H239" s="53">
        <f t="shared" si="12"/>
        <v>0</v>
      </c>
      <c r="I239" s="17" t="s">
        <v>359</v>
      </c>
    </row>
    <row r="240" spans="1:9" ht="15.6" outlineLevel="1" x14ac:dyDescent="0.3">
      <c r="A240" s="28" t="s">
        <v>599</v>
      </c>
      <c r="B240" s="33" t="s">
        <v>330</v>
      </c>
      <c r="C240" s="34" t="s">
        <v>98</v>
      </c>
      <c r="D240" s="41">
        <v>2</v>
      </c>
      <c r="E240" s="45">
        <f t="shared" si="11"/>
        <v>0</v>
      </c>
      <c r="F240" s="16"/>
      <c r="G240" s="16"/>
      <c r="H240" s="53">
        <f t="shared" si="12"/>
        <v>0</v>
      </c>
      <c r="I240" s="17" t="s">
        <v>359</v>
      </c>
    </row>
    <row r="241" spans="1:9" ht="15.6" outlineLevel="1" x14ac:dyDescent="0.3">
      <c r="A241" s="28" t="s">
        <v>600</v>
      </c>
      <c r="B241" s="33" t="s">
        <v>306</v>
      </c>
      <c r="C241" s="34" t="s">
        <v>98</v>
      </c>
      <c r="D241" s="41">
        <v>2</v>
      </c>
      <c r="E241" s="45">
        <f t="shared" si="11"/>
        <v>0</v>
      </c>
      <c r="F241" s="16"/>
      <c r="G241" s="16"/>
      <c r="H241" s="53">
        <f t="shared" si="12"/>
        <v>0</v>
      </c>
      <c r="I241" s="17" t="s">
        <v>359</v>
      </c>
    </row>
    <row r="242" spans="1:9" ht="15.6" outlineLevel="1" x14ac:dyDescent="0.3">
      <c r="A242" s="28" t="s">
        <v>601</v>
      </c>
      <c r="B242" s="33" t="s">
        <v>326</v>
      </c>
      <c r="C242" s="34" t="s">
        <v>98</v>
      </c>
      <c r="D242" s="41">
        <v>2</v>
      </c>
      <c r="E242" s="45">
        <f t="shared" si="11"/>
        <v>0</v>
      </c>
      <c r="F242" s="16"/>
      <c r="G242" s="16"/>
      <c r="H242" s="53">
        <f t="shared" si="12"/>
        <v>0</v>
      </c>
      <c r="I242" s="17" t="s">
        <v>359</v>
      </c>
    </row>
    <row r="243" spans="1:9" ht="15.6" outlineLevel="1" x14ac:dyDescent="0.3">
      <c r="A243" s="28" t="s">
        <v>602</v>
      </c>
      <c r="B243" s="33" t="s">
        <v>308</v>
      </c>
      <c r="C243" s="34" t="s">
        <v>98</v>
      </c>
      <c r="D243" s="41">
        <v>2</v>
      </c>
      <c r="E243" s="45">
        <f t="shared" si="11"/>
        <v>0</v>
      </c>
      <c r="F243" s="16"/>
      <c r="G243" s="16"/>
      <c r="H243" s="53">
        <f t="shared" si="12"/>
        <v>0</v>
      </c>
      <c r="I243" s="17" t="s">
        <v>359</v>
      </c>
    </row>
    <row r="244" spans="1:9" ht="15.6" outlineLevel="1" x14ac:dyDescent="0.3">
      <c r="A244" s="28" t="s">
        <v>603</v>
      </c>
      <c r="B244" s="33" t="s">
        <v>343</v>
      </c>
      <c r="C244" s="34" t="s">
        <v>98</v>
      </c>
      <c r="D244" s="41">
        <v>1</v>
      </c>
      <c r="E244" s="45">
        <f t="shared" si="11"/>
        <v>0</v>
      </c>
      <c r="F244" s="16"/>
      <c r="G244" s="16"/>
      <c r="H244" s="53">
        <f t="shared" si="12"/>
        <v>0</v>
      </c>
      <c r="I244" s="17" t="s">
        <v>359</v>
      </c>
    </row>
    <row r="245" spans="1:9" ht="15.6" outlineLevel="1" x14ac:dyDescent="0.3">
      <c r="A245" s="28" t="s">
        <v>604</v>
      </c>
      <c r="B245" s="33" t="s">
        <v>310</v>
      </c>
      <c r="C245" s="34" t="s">
        <v>98</v>
      </c>
      <c r="D245" s="41">
        <v>1</v>
      </c>
      <c r="E245" s="45">
        <f t="shared" si="11"/>
        <v>0</v>
      </c>
      <c r="F245" s="16"/>
      <c r="G245" s="16"/>
      <c r="H245" s="53">
        <f t="shared" si="12"/>
        <v>0</v>
      </c>
      <c r="I245" s="17" t="s">
        <v>359</v>
      </c>
    </row>
    <row r="246" spans="1:9" ht="15.6" outlineLevel="1" x14ac:dyDescent="0.3">
      <c r="A246" s="28" t="s">
        <v>605</v>
      </c>
      <c r="B246" s="33" t="s">
        <v>344</v>
      </c>
      <c r="C246" s="34" t="s">
        <v>98</v>
      </c>
      <c r="D246" s="41">
        <v>1</v>
      </c>
      <c r="E246" s="45">
        <f t="shared" si="11"/>
        <v>0</v>
      </c>
      <c r="F246" s="16"/>
      <c r="G246" s="16"/>
      <c r="H246" s="53">
        <f t="shared" si="12"/>
        <v>0</v>
      </c>
      <c r="I246" s="17" t="s">
        <v>359</v>
      </c>
    </row>
    <row r="247" spans="1:9" ht="15.6" outlineLevel="1" x14ac:dyDescent="0.3">
      <c r="A247" s="28" t="s">
        <v>606</v>
      </c>
      <c r="B247" s="33" t="s">
        <v>345</v>
      </c>
      <c r="C247" s="34" t="s">
        <v>98</v>
      </c>
      <c r="D247" s="41">
        <v>2</v>
      </c>
      <c r="E247" s="45">
        <f t="shared" si="11"/>
        <v>0</v>
      </c>
      <c r="F247" s="16"/>
      <c r="G247" s="16"/>
      <c r="H247" s="53">
        <f t="shared" si="12"/>
        <v>0</v>
      </c>
      <c r="I247" s="17" t="s">
        <v>359</v>
      </c>
    </row>
    <row r="248" spans="1:9" ht="15.6" outlineLevel="1" x14ac:dyDescent="0.3">
      <c r="A248" s="28" t="s">
        <v>607</v>
      </c>
      <c r="B248" s="33" t="s">
        <v>329</v>
      </c>
      <c r="C248" s="34" t="s">
        <v>98</v>
      </c>
      <c r="D248" s="41">
        <v>2</v>
      </c>
      <c r="E248" s="45">
        <f t="shared" si="11"/>
        <v>0</v>
      </c>
      <c r="F248" s="16"/>
      <c r="G248" s="16"/>
      <c r="H248" s="53">
        <f t="shared" si="12"/>
        <v>0</v>
      </c>
      <c r="I248" s="17" t="s">
        <v>359</v>
      </c>
    </row>
    <row r="249" spans="1:9" ht="15.6" outlineLevel="1" x14ac:dyDescent="0.3">
      <c r="A249" s="28" t="s">
        <v>608</v>
      </c>
      <c r="B249" s="33" t="s">
        <v>330</v>
      </c>
      <c r="C249" s="34" t="s">
        <v>98</v>
      </c>
      <c r="D249" s="41">
        <v>2</v>
      </c>
      <c r="E249" s="45">
        <f t="shared" si="11"/>
        <v>0</v>
      </c>
      <c r="F249" s="16"/>
      <c r="G249" s="16"/>
      <c r="H249" s="53">
        <f t="shared" si="12"/>
        <v>0</v>
      </c>
      <c r="I249" s="17" t="s">
        <v>359</v>
      </c>
    </row>
    <row r="250" spans="1:9" ht="15.6" outlineLevel="1" x14ac:dyDescent="0.3">
      <c r="A250" s="28" t="s">
        <v>609</v>
      </c>
      <c r="B250" s="33" t="s">
        <v>346</v>
      </c>
      <c r="C250" s="34" t="s">
        <v>98</v>
      </c>
      <c r="D250" s="41">
        <v>2</v>
      </c>
      <c r="E250" s="45">
        <f t="shared" si="11"/>
        <v>0</v>
      </c>
      <c r="F250" s="16"/>
      <c r="G250" s="16"/>
      <c r="H250" s="53">
        <f t="shared" si="12"/>
        <v>0</v>
      </c>
      <c r="I250" s="17" t="s">
        <v>359</v>
      </c>
    </row>
    <row r="251" spans="1:9" ht="15.6" outlineLevel="1" x14ac:dyDescent="0.3">
      <c r="A251" s="28" t="s">
        <v>610</v>
      </c>
      <c r="B251" s="33" t="s">
        <v>323</v>
      </c>
      <c r="C251" s="34" t="s">
        <v>225</v>
      </c>
      <c r="D251" s="41">
        <v>1</v>
      </c>
      <c r="E251" s="45">
        <f t="shared" si="11"/>
        <v>0</v>
      </c>
      <c r="F251" s="16"/>
      <c r="G251" s="16"/>
      <c r="H251" s="53">
        <f t="shared" si="12"/>
        <v>0</v>
      </c>
      <c r="I251" s="17" t="s">
        <v>359</v>
      </c>
    </row>
    <row r="252" spans="1:9" ht="15.6" outlineLevel="1" x14ac:dyDescent="0.3">
      <c r="A252" s="28" t="s">
        <v>611</v>
      </c>
      <c r="B252" s="33" t="s">
        <v>324</v>
      </c>
      <c r="C252" s="34" t="s">
        <v>98</v>
      </c>
      <c r="D252" s="41">
        <v>1</v>
      </c>
      <c r="E252" s="45">
        <f t="shared" si="11"/>
        <v>0</v>
      </c>
      <c r="F252" s="16"/>
      <c r="G252" s="16"/>
      <c r="H252" s="53">
        <f t="shared" si="12"/>
        <v>0</v>
      </c>
      <c r="I252" s="17" t="s">
        <v>359</v>
      </c>
    </row>
    <row r="253" spans="1:9" ht="31.2" outlineLevel="1" x14ac:dyDescent="0.3">
      <c r="A253" s="28" t="s">
        <v>612</v>
      </c>
      <c r="B253" s="33" t="s">
        <v>347</v>
      </c>
      <c r="C253" s="34" t="s">
        <v>225</v>
      </c>
      <c r="D253" s="41">
        <v>1</v>
      </c>
      <c r="E253" s="45">
        <f t="shared" si="11"/>
        <v>0</v>
      </c>
      <c r="F253" s="16"/>
      <c r="G253" s="16"/>
      <c r="H253" s="53">
        <f t="shared" si="12"/>
        <v>0</v>
      </c>
      <c r="I253" s="17" t="s">
        <v>359</v>
      </c>
    </row>
    <row r="254" spans="1:9" ht="15.6" outlineLevel="1" x14ac:dyDescent="0.3">
      <c r="A254" s="28" t="s">
        <v>613</v>
      </c>
      <c r="B254" s="33" t="s">
        <v>348</v>
      </c>
      <c r="C254" s="34" t="s">
        <v>98</v>
      </c>
      <c r="D254" s="41">
        <v>1</v>
      </c>
      <c r="E254" s="45">
        <f t="shared" si="11"/>
        <v>0</v>
      </c>
      <c r="F254" s="16"/>
      <c r="G254" s="16"/>
      <c r="H254" s="53">
        <f t="shared" si="12"/>
        <v>0</v>
      </c>
      <c r="I254" s="17" t="s">
        <v>359</v>
      </c>
    </row>
    <row r="255" spans="1:9" ht="15.6" outlineLevel="1" x14ac:dyDescent="0.3">
      <c r="A255" s="28" t="s">
        <v>614</v>
      </c>
      <c r="B255" s="33" t="s">
        <v>335</v>
      </c>
      <c r="C255" s="34" t="s">
        <v>98</v>
      </c>
      <c r="D255" s="41">
        <v>1</v>
      </c>
      <c r="E255" s="45">
        <f t="shared" si="11"/>
        <v>0</v>
      </c>
      <c r="F255" s="16"/>
      <c r="G255" s="16"/>
      <c r="H255" s="53">
        <f t="shared" si="12"/>
        <v>0</v>
      </c>
      <c r="I255" s="17" t="s">
        <v>359</v>
      </c>
    </row>
    <row r="256" spans="1:9" ht="15.6" outlineLevel="1" x14ac:dyDescent="0.3">
      <c r="A256" s="28" t="s">
        <v>615</v>
      </c>
      <c r="B256" s="33" t="s">
        <v>330</v>
      </c>
      <c r="C256" s="34" t="s">
        <v>98</v>
      </c>
      <c r="D256" s="41">
        <v>1</v>
      </c>
      <c r="E256" s="45">
        <f t="shared" si="11"/>
        <v>0</v>
      </c>
      <c r="F256" s="16"/>
      <c r="G256" s="16"/>
      <c r="H256" s="53">
        <f t="shared" si="12"/>
        <v>0</v>
      </c>
      <c r="I256" s="17" t="s">
        <v>359</v>
      </c>
    </row>
    <row r="257" spans="1:9" ht="15.6" outlineLevel="1" x14ac:dyDescent="0.3">
      <c r="A257" s="28" t="s">
        <v>616</v>
      </c>
      <c r="B257" s="33" t="s">
        <v>349</v>
      </c>
      <c r="C257" s="34" t="s">
        <v>98</v>
      </c>
      <c r="D257" s="41">
        <v>1</v>
      </c>
      <c r="E257" s="45">
        <f t="shared" si="11"/>
        <v>0</v>
      </c>
      <c r="F257" s="16"/>
      <c r="G257" s="16"/>
      <c r="H257" s="53">
        <f t="shared" si="12"/>
        <v>0</v>
      </c>
      <c r="I257" s="17" t="s">
        <v>359</v>
      </c>
    </row>
    <row r="258" spans="1:9" ht="15.6" outlineLevel="1" x14ac:dyDescent="0.3">
      <c r="A258" s="28" t="s">
        <v>617</v>
      </c>
      <c r="B258" s="33" t="s">
        <v>337</v>
      </c>
      <c r="C258" s="34" t="s">
        <v>98</v>
      </c>
      <c r="D258" s="41">
        <v>1</v>
      </c>
      <c r="E258" s="45">
        <f t="shared" si="11"/>
        <v>0</v>
      </c>
      <c r="F258" s="16"/>
      <c r="G258" s="16"/>
      <c r="H258" s="53">
        <f t="shared" si="12"/>
        <v>0</v>
      </c>
      <c r="I258" s="17" t="s">
        <v>359</v>
      </c>
    </row>
    <row r="259" spans="1:9" ht="15.6" outlineLevel="1" x14ac:dyDescent="0.3">
      <c r="A259" s="28" t="s">
        <v>618</v>
      </c>
      <c r="B259" s="33" t="s">
        <v>308</v>
      </c>
      <c r="C259" s="34" t="s">
        <v>98</v>
      </c>
      <c r="D259" s="41">
        <v>1</v>
      </c>
      <c r="E259" s="45">
        <f t="shared" si="11"/>
        <v>0</v>
      </c>
      <c r="F259" s="16"/>
      <c r="G259" s="16"/>
      <c r="H259" s="53">
        <f t="shared" si="12"/>
        <v>0</v>
      </c>
      <c r="I259" s="17" t="s">
        <v>359</v>
      </c>
    </row>
    <row r="260" spans="1:9" ht="15.6" outlineLevel="1" x14ac:dyDescent="0.3">
      <c r="A260" s="28" t="s">
        <v>619</v>
      </c>
      <c r="B260" s="33" t="s">
        <v>329</v>
      </c>
      <c r="C260" s="34" t="s">
        <v>98</v>
      </c>
      <c r="D260" s="41">
        <v>1</v>
      </c>
      <c r="E260" s="45">
        <f t="shared" si="11"/>
        <v>0</v>
      </c>
      <c r="F260" s="16"/>
      <c r="G260" s="16"/>
      <c r="H260" s="53">
        <f t="shared" si="12"/>
        <v>0</v>
      </c>
      <c r="I260" s="17" t="s">
        <v>359</v>
      </c>
    </row>
    <row r="261" spans="1:9" ht="15.6" outlineLevel="1" x14ac:dyDescent="0.3">
      <c r="A261" s="28" t="s">
        <v>620</v>
      </c>
      <c r="B261" s="33" t="s">
        <v>350</v>
      </c>
      <c r="C261" s="34" t="s">
        <v>98</v>
      </c>
      <c r="D261" s="41">
        <v>1</v>
      </c>
      <c r="E261" s="45">
        <f t="shared" si="11"/>
        <v>0</v>
      </c>
      <c r="F261" s="16"/>
      <c r="G261" s="16"/>
      <c r="H261" s="53">
        <f t="shared" si="12"/>
        <v>0</v>
      </c>
      <c r="I261" s="17" t="s">
        <v>359</v>
      </c>
    </row>
    <row r="262" spans="1:9" ht="15.6" outlineLevel="1" x14ac:dyDescent="0.3">
      <c r="A262" s="28" t="s">
        <v>621</v>
      </c>
      <c r="B262" s="33" t="s">
        <v>330</v>
      </c>
      <c r="C262" s="34" t="s">
        <v>98</v>
      </c>
      <c r="D262" s="41">
        <v>1</v>
      </c>
      <c r="E262" s="45">
        <f t="shared" si="11"/>
        <v>0</v>
      </c>
      <c r="F262" s="16"/>
      <c r="G262" s="16"/>
      <c r="H262" s="53">
        <f t="shared" si="12"/>
        <v>0</v>
      </c>
      <c r="I262" s="17" t="s">
        <v>359</v>
      </c>
    </row>
    <row r="263" spans="1:9" ht="15.6" outlineLevel="1" x14ac:dyDescent="0.3">
      <c r="A263" s="28" t="s">
        <v>622</v>
      </c>
      <c r="B263" s="33" t="s">
        <v>351</v>
      </c>
      <c r="C263" s="34" t="s">
        <v>98</v>
      </c>
      <c r="D263" s="41">
        <v>1</v>
      </c>
      <c r="E263" s="45">
        <f t="shared" si="11"/>
        <v>0</v>
      </c>
      <c r="F263" s="16"/>
      <c r="G263" s="16"/>
      <c r="H263" s="53">
        <f t="shared" si="12"/>
        <v>0</v>
      </c>
      <c r="I263" s="17" t="s">
        <v>359</v>
      </c>
    </row>
    <row r="264" spans="1:9" ht="31.2" outlineLevel="1" x14ac:dyDescent="0.3">
      <c r="A264" s="28" t="s">
        <v>623</v>
      </c>
      <c r="B264" s="33" t="s">
        <v>323</v>
      </c>
      <c r="C264" s="34" t="s">
        <v>352</v>
      </c>
      <c r="D264" s="41">
        <v>1</v>
      </c>
      <c r="E264" s="45">
        <f t="shared" si="11"/>
        <v>0</v>
      </c>
      <c r="F264" s="16"/>
      <c r="G264" s="16"/>
      <c r="H264" s="53">
        <f t="shared" ref="H264:H327" si="13">E264*D264</f>
        <v>0</v>
      </c>
      <c r="I264" s="17" t="s">
        <v>359</v>
      </c>
    </row>
    <row r="265" spans="1:9" ht="15.6" outlineLevel="1" x14ac:dyDescent="0.3">
      <c r="A265" s="28" t="s">
        <v>624</v>
      </c>
      <c r="B265" s="33" t="s">
        <v>324</v>
      </c>
      <c r="C265" s="34" t="s">
        <v>98</v>
      </c>
      <c r="D265" s="41">
        <v>1</v>
      </c>
      <c r="E265" s="45">
        <f t="shared" si="11"/>
        <v>0</v>
      </c>
      <c r="F265" s="16"/>
      <c r="G265" s="16"/>
      <c r="H265" s="53">
        <f t="shared" si="13"/>
        <v>0</v>
      </c>
      <c r="I265" s="17" t="s">
        <v>359</v>
      </c>
    </row>
    <row r="266" spans="1:9" ht="31.2" outlineLevel="1" x14ac:dyDescent="0.3">
      <c r="A266" s="28" t="s">
        <v>625</v>
      </c>
      <c r="B266" s="33" t="s">
        <v>353</v>
      </c>
      <c r="C266" s="34" t="s">
        <v>225</v>
      </c>
      <c r="D266" s="41" t="s">
        <v>99</v>
      </c>
      <c r="E266" s="45">
        <f t="shared" si="11"/>
        <v>0</v>
      </c>
      <c r="F266" s="16"/>
      <c r="G266" s="16"/>
      <c r="H266" s="53">
        <f t="shared" si="13"/>
        <v>0</v>
      </c>
      <c r="I266" s="17" t="s">
        <v>359</v>
      </c>
    </row>
    <row r="267" spans="1:9" ht="15.6" outlineLevel="1" x14ac:dyDescent="0.3">
      <c r="A267" s="28" t="s">
        <v>626</v>
      </c>
      <c r="B267" s="33" t="s">
        <v>334</v>
      </c>
      <c r="C267" s="34" t="s">
        <v>98</v>
      </c>
      <c r="D267" s="41" t="s">
        <v>99</v>
      </c>
      <c r="E267" s="45">
        <f t="shared" si="11"/>
        <v>0</v>
      </c>
      <c r="F267" s="16"/>
      <c r="G267" s="16"/>
      <c r="H267" s="53">
        <f t="shared" si="13"/>
        <v>0</v>
      </c>
      <c r="I267" s="17" t="s">
        <v>359</v>
      </c>
    </row>
    <row r="268" spans="1:9" ht="15.6" outlineLevel="1" x14ac:dyDescent="0.3">
      <c r="A268" s="28" t="s">
        <v>627</v>
      </c>
      <c r="B268" s="33" t="s">
        <v>335</v>
      </c>
      <c r="C268" s="34" t="s">
        <v>98</v>
      </c>
      <c r="D268" s="41" t="s">
        <v>99</v>
      </c>
      <c r="E268" s="45">
        <f t="shared" si="11"/>
        <v>0</v>
      </c>
      <c r="F268" s="16"/>
      <c r="G268" s="16"/>
      <c r="H268" s="53">
        <f t="shared" si="13"/>
        <v>0</v>
      </c>
      <c r="I268" s="17" t="s">
        <v>359</v>
      </c>
    </row>
    <row r="269" spans="1:9" ht="15.6" outlineLevel="1" x14ac:dyDescent="0.3">
      <c r="A269" s="28" t="s">
        <v>628</v>
      </c>
      <c r="B269" s="33" t="s">
        <v>330</v>
      </c>
      <c r="C269" s="34" t="s">
        <v>98</v>
      </c>
      <c r="D269" s="41" t="s">
        <v>99</v>
      </c>
      <c r="E269" s="45">
        <f t="shared" si="11"/>
        <v>0</v>
      </c>
      <c r="F269" s="16"/>
      <c r="G269" s="16"/>
      <c r="H269" s="53">
        <f t="shared" si="13"/>
        <v>0</v>
      </c>
      <c r="I269" s="17" t="s">
        <v>359</v>
      </c>
    </row>
    <row r="270" spans="1:9" ht="15.6" outlineLevel="1" x14ac:dyDescent="0.3">
      <c r="A270" s="28" t="s">
        <v>629</v>
      </c>
      <c r="B270" s="33" t="s">
        <v>306</v>
      </c>
      <c r="C270" s="34" t="s">
        <v>98</v>
      </c>
      <c r="D270" s="41" t="s">
        <v>99</v>
      </c>
      <c r="E270" s="45">
        <f t="shared" si="11"/>
        <v>0</v>
      </c>
      <c r="F270" s="16"/>
      <c r="G270" s="16"/>
      <c r="H270" s="53">
        <f t="shared" si="13"/>
        <v>0</v>
      </c>
      <c r="I270" s="17" t="s">
        <v>359</v>
      </c>
    </row>
    <row r="271" spans="1:9" ht="15.6" outlineLevel="1" x14ac:dyDescent="0.3">
      <c r="A271" s="28" t="s">
        <v>630</v>
      </c>
      <c r="B271" s="33" t="s">
        <v>326</v>
      </c>
      <c r="C271" s="34" t="s">
        <v>98</v>
      </c>
      <c r="D271" s="41" t="s">
        <v>99</v>
      </c>
      <c r="E271" s="45">
        <f t="shared" si="11"/>
        <v>0</v>
      </c>
      <c r="F271" s="16"/>
      <c r="G271" s="16"/>
      <c r="H271" s="53">
        <f t="shared" si="13"/>
        <v>0</v>
      </c>
      <c r="I271" s="17" t="s">
        <v>359</v>
      </c>
    </row>
    <row r="272" spans="1:9" ht="15.6" outlineLevel="1" x14ac:dyDescent="0.3">
      <c r="A272" s="28" t="s">
        <v>631</v>
      </c>
      <c r="B272" s="33" t="s">
        <v>308</v>
      </c>
      <c r="C272" s="34" t="s">
        <v>98</v>
      </c>
      <c r="D272" s="41" t="s">
        <v>99</v>
      </c>
      <c r="E272" s="45">
        <f t="shared" si="11"/>
        <v>0</v>
      </c>
      <c r="F272" s="16"/>
      <c r="G272" s="16"/>
      <c r="H272" s="53">
        <f t="shared" si="13"/>
        <v>0</v>
      </c>
      <c r="I272" s="17" t="s">
        <v>359</v>
      </c>
    </row>
    <row r="273" spans="1:9" ht="15.6" outlineLevel="1" x14ac:dyDescent="0.3">
      <c r="A273" s="28" t="s">
        <v>632</v>
      </c>
      <c r="B273" s="33" t="s">
        <v>329</v>
      </c>
      <c r="C273" s="34" t="s">
        <v>98</v>
      </c>
      <c r="D273" s="41" t="s">
        <v>99</v>
      </c>
      <c r="E273" s="45">
        <f t="shared" si="11"/>
        <v>0</v>
      </c>
      <c r="F273" s="16"/>
      <c r="G273" s="16"/>
      <c r="H273" s="53">
        <f t="shared" si="13"/>
        <v>0</v>
      </c>
      <c r="I273" s="17" t="s">
        <v>359</v>
      </c>
    </row>
    <row r="274" spans="1:9" ht="15.6" outlineLevel="1" x14ac:dyDescent="0.3">
      <c r="A274" s="28" t="s">
        <v>633</v>
      </c>
      <c r="B274" s="33" t="s">
        <v>354</v>
      </c>
      <c r="C274" s="34" t="s">
        <v>98</v>
      </c>
      <c r="D274" s="41" t="s">
        <v>99</v>
      </c>
      <c r="E274" s="45">
        <f t="shared" si="11"/>
        <v>0</v>
      </c>
      <c r="F274" s="16"/>
      <c r="G274" s="16"/>
      <c r="H274" s="53">
        <f t="shared" si="13"/>
        <v>0</v>
      </c>
      <c r="I274" s="17" t="s">
        <v>359</v>
      </c>
    </row>
    <row r="275" spans="1:9" ht="15.6" outlineLevel="1" x14ac:dyDescent="0.3">
      <c r="A275" s="28" t="s">
        <v>634</v>
      </c>
      <c r="B275" s="33" t="s">
        <v>355</v>
      </c>
      <c r="C275" s="34" t="s">
        <v>98</v>
      </c>
      <c r="D275" s="41" t="s">
        <v>99</v>
      </c>
      <c r="E275" s="45">
        <f t="shared" si="11"/>
        <v>0</v>
      </c>
      <c r="F275" s="16"/>
      <c r="G275" s="16"/>
      <c r="H275" s="53">
        <f t="shared" si="13"/>
        <v>0</v>
      </c>
      <c r="I275" s="17" t="s">
        <v>359</v>
      </c>
    </row>
    <row r="276" spans="1:9" ht="15.6" outlineLevel="1" x14ac:dyDescent="0.3">
      <c r="A276" s="28" t="s">
        <v>635</v>
      </c>
      <c r="B276" s="33" t="s">
        <v>330</v>
      </c>
      <c r="C276" s="34" t="s">
        <v>98</v>
      </c>
      <c r="D276" s="41" t="s">
        <v>99</v>
      </c>
      <c r="E276" s="45">
        <f t="shared" si="11"/>
        <v>0</v>
      </c>
      <c r="F276" s="16"/>
      <c r="G276" s="16"/>
      <c r="H276" s="53">
        <f t="shared" si="13"/>
        <v>0</v>
      </c>
      <c r="I276" s="17" t="s">
        <v>359</v>
      </c>
    </row>
    <row r="277" spans="1:9" ht="15.6" outlineLevel="1" x14ac:dyDescent="0.3">
      <c r="A277" s="28" t="s">
        <v>636</v>
      </c>
      <c r="B277" s="33" t="s">
        <v>323</v>
      </c>
      <c r="C277" s="34" t="s">
        <v>225</v>
      </c>
      <c r="D277" s="41" t="s">
        <v>99</v>
      </c>
      <c r="E277" s="45">
        <f t="shared" si="11"/>
        <v>0</v>
      </c>
      <c r="F277" s="16"/>
      <c r="G277" s="16"/>
      <c r="H277" s="53">
        <f t="shared" si="13"/>
        <v>0</v>
      </c>
      <c r="I277" s="17" t="s">
        <v>359</v>
      </c>
    </row>
    <row r="278" spans="1:9" ht="15.6" outlineLevel="1" x14ac:dyDescent="0.3">
      <c r="A278" s="28" t="s">
        <v>637</v>
      </c>
      <c r="B278" s="33" t="s">
        <v>324</v>
      </c>
      <c r="C278" s="34" t="s">
        <v>98</v>
      </c>
      <c r="D278" s="41" t="s">
        <v>99</v>
      </c>
      <c r="E278" s="45">
        <f t="shared" si="11"/>
        <v>0</v>
      </c>
      <c r="F278" s="16"/>
      <c r="G278" s="16"/>
      <c r="H278" s="53">
        <f t="shared" si="13"/>
        <v>0</v>
      </c>
      <c r="I278" s="17" t="s">
        <v>359</v>
      </c>
    </row>
    <row r="279" spans="1:9" ht="31.2" outlineLevel="1" x14ac:dyDescent="0.3">
      <c r="A279" s="28" t="s">
        <v>638</v>
      </c>
      <c r="B279" s="33" t="s">
        <v>356</v>
      </c>
      <c r="C279" s="34" t="s">
        <v>225</v>
      </c>
      <c r="D279" s="41" t="s">
        <v>99</v>
      </c>
      <c r="E279" s="45">
        <f t="shared" si="11"/>
        <v>0</v>
      </c>
      <c r="F279" s="16"/>
      <c r="G279" s="16"/>
      <c r="H279" s="53">
        <f t="shared" si="13"/>
        <v>0</v>
      </c>
      <c r="I279" s="17" t="s">
        <v>359</v>
      </c>
    </row>
    <row r="280" spans="1:9" ht="15.6" outlineLevel="1" x14ac:dyDescent="0.3">
      <c r="A280" s="28" t="s">
        <v>639</v>
      </c>
      <c r="B280" s="33" t="s">
        <v>334</v>
      </c>
      <c r="C280" s="34" t="s">
        <v>98</v>
      </c>
      <c r="D280" s="41" t="s">
        <v>99</v>
      </c>
      <c r="E280" s="45">
        <f t="shared" si="11"/>
        <v>0</v>
      </c>
      <c r="F280" s="16"/>
      <c r="G280" s="16"/>
      <c r="H280" s="53">
        <f t="shared" si="13"/>
        <v>0</v>
      </c>
      <c r="I280" s="17" t="s">
        <v>359</v>
      </c>
    </row>
    <row r="281" spans="1:9" ht="15.6" outlineLevel="1" x14ac:dyDescent="0.3">
      <c r="A281" s="28" t="s">
        <v>640</v>
      </c>
      <c r="B281" s="33" t="s">
        <v>335</v>
      </c>
      <c r="C281" s="34" t="s">
        <v>98</v>
      </c>
      <c r="D281" s="41" t="s">
        <v>99</v>
      </c>
      <c r="E281" s="45">
        <f t="shared" si="11"/>
        <v>0</v>
      </c>
      <c r="F281" s="16"/>
      <c r="G281" s="16"/>
      <c r="H281" s="53">
        <f t="shared" si="13"/>
        <v>0</v>
      </c>
      <c r="I281" s="17" t="s">
        <v>359</v>
      </c>
    </row>
    <row r="282" spans="1:9" ht="15.6" outlineLevel="1" x14ac:dyDescent="0.3">
      <c r="A282" s="28" t="s">
        <v>641</v>
      </c>
      <c r="B282" s="33" t="s">
        <v>330</v>
      </c>
      <c r="C282" s="34" t="s">
        <v>98</v>
      </c>
      <c r="D282" s="41" t="s">
        <v>99</v>
      </c>
      <c r="E282" s="45">
        <f t="shared" si="11"/>
        <v>0</v>
      </c>
      <c r="F282" s="16"/>
      <c r="G282" s="16"/>
      <c r="H282" s="53">
        <f t="shared" si="13"/>
        <v>0</v>
      </c>
      <c r="I282" s="17" t="s">
        <v>359</v>
      </c>
    </row>
    <row r="283" spans="1:9" ht="15.6" outlineLevel="1" x14ac:dyDescent="0.3">
      <c r="A283" s="28" t="s">
        <v>642</v>
      </c>
      <c r="B283" s="33" t="s">
        <v>306</v>
      </c>
      <c r="C283" s="34" t="s">
        <v>98</v>
      </c>
      <c r="D283" s="41" t="s">
        <v>99</v>
      </c>
      <c r="E283" s="45">
        <f t="shared" si="11"/>
        <v>0</v>
      </c>
      <c r="F283" s="16"/>
      <c r="G283" s="16"/>
      <c r="H283" s="53">
        <f t="shared" si="13"/>
        <v>0</v>
      </c>
      <c r="I283" s="17" t="s">
        <v>359</v>
      </c>
    </row>
    <row r="284" spans="1:9" ht="15.6" outlineLevel="1" x14ac:dyDescent="0.3">
      <c r="A284" s="28" t="s">
        <v>643</v>
      </c>
      <c r="B284" s="33" t="s">
        <v>326</v>
      </c>
      <c r="C284" s="34" t="s">
        <v>98</v>
      </c>
      <c r="D284" s="41" t="s">
        <v>99</v>
      </c>
      <c r="E284" s="45">
        <f t="shared" si="11"/>
        <v>0</v>
      </c>
      <c r="F284" s="16"/>
      <c r="G284" s="16"/>
      <c r="H284" s="53">
        <f t="shared" si="13"/>
        <v>0</v>
      </c>
      <c r="I284" s="17" t="s">
        <v>359</v>
      </c>
    </row>
    <row r="285" spans="1:9" ht="15.6" outlineLevel="1" x14ac:dyDescent="0.3">
      <c r="A285" s="28" t="s">
        <v>644</v>
      </c>
      <c r="B285" s="33" t="s">
        <v>308</v>
      </c>
      <c r="C285" s="34" t="s">
        <v>98</v>
      </c>
      <c r="D285" s="41" t="s">
        <v>99</v>
      </c>
      <c r="E285" s="45">
        <f t="shared" si="11"/>
        <v>0</v>
      </c>
      <c r="F285" s="16"/>
      <c r="G285" s="16"/>
      <c r="H285" s="53">
        <f t="shared" si="13"/>
        <v>0</v>
      </c>
      <c r="I285" s="17" t="s">
        <v>359</v>
      </c>
    </row>
    <row r="286" spans="1:9" ht="15.6" outlineLevel="1" x14ac:dyDescent="0.3">
      <c r="A286" s="28" t="s">
        <v>645</v>
      </c>
      <c r="B286" s="33" t="s">
        <v>329</v>
      </c>
      <c r="C286" s="34" t="s">
        <v>98</v>
      </c>
      <c r="D286" s="41" t="s">
        <v>99</v>
      </c>
      <c r="E286" s="45">
        <f t="shared" si="11"/>
        <v>0</v>
      </c>
      <c r="F286" s="16"/>
      <c r="G286" s="16"/>
      <c r="H286" s="53">
        <f t="shared" si="13"/>
        <v>0</v>
      </c>
      <c r="I286" s="17" t="s">
        <v>359</v>
      </c>
    </row>
    <row r="287" spans="1:9" ht="15.6" outlineLevel="1" x14ac:dyDescent="0.3">
      <c r="A287" s="28" t="s">
        <v>646</v>
      </c>
      <c r="B287" s="33" t="s">
        <v>357</v>
      </c>
      <c r="C287" s="34" t="s">
        <v>98</v>
      </c>
      <c r="D287" s="41" t="s">
        <v>99</v>
      </c>
      <c r="E287" s="45">
        <f t="shared" si="11"/>
        <v>0</v>
      </c>
      <c r="F287" s="16"/>
      <c r="G287" s="16"/>
      <c r="H287" s="53">
        <f t="shared" si="13"/>
        <v>0</v>
      </c>
      <c r="I287" s="17" t="s">
        <v>359</v>
      </c>
    </row>
    <row r="288" spans="1:9" ht="15.6" outlineLevel="1" x14ac:dyDescent="0.3">
      <c r="A288" s="28" t="s">
        <v>647</v>
      </c>
      <c r="B288" s="33" t="s">
        <v>358</v>
      </c>
      <c r="C288" s="34" t="s">
        <v>98</v>
      </c>
      <c r="D288" s="41" t="s">
        <v>99</v>
      </c>
      <c r="E288" s="45">
        <f t="shared" si="11"/>
        <v>0</v>
      </c>
      <c r="F288" s="16"/>
      <c r="G288" s="16"/>
      <c r="H288" s="53">
        <f t="shared" si="13"/>
        <v>0</v>
      </c>
      <c r="I288" s="17" t="s">
        <v>359</v>
      </c>
    </row>
    <row r="289" spans="1:9" ht="15.6" outlineLevel="1" x14ac:dyDescent="0.3">
      <c r="A289" s="28" t="s">
        <v>648</v>
      </c>
      <c r="B289" s="33" t="s">
        <v>330</v>
      </c>
      <c r="C289" s="34" t="s">
        <v>98</v>
      </c>
      <c r="D289" s="41" t="s">
        <v>99</v>
      </c>
      <c r="E289" s="45">
        <f t="shared" si="11"/>
        <v>0</v>
      </c>
      <c r="F289" s="16"/>
      <c r="G289" s="16"/>
      <c r="H289" s="53">
        <f t="shared" si="13"/>
        <v>0</v>
      </c>
      <c r="I289" s="17" t="s">
        <v>359</v>
      </c>
    </row>
    <row r="290" spans="1:9" ht="15.6" outlineLevel="1" x14ac:dyDescent="0.3">
      <c r="A290" s="28" t="s">
        <v>649</v>
      </c>
      <c r="B290" s="33" t="s">
        <v>323</v>
      </c>
      <c r="C290" s="34" t="s">
        <v>225</v>
      </c>
      <c r="D290" s="41" t="s">
        <v>99</v>
      </c>
      <c r="E290" s="45">
        <f t="shared" si="11"/>
        <v>0</v>
      </c>
      <c r="F290" s="16"/>
      <c r="G290" s="16"/>
      <c r="H290" s="53">
        <f t="shared" si="13"/>
        <v>0</v>
      </c>
      <c r="I290" s="17" t="s">
        <v>359</v>
      </c>
    </row>
    <row r="291" spans="1:9" ht="15.6" outlineLevel="1" x14ac:dyDescent="0.3">
      <c r="A291" s="28" t="s">
        <v>650</v>
      </c>
      <c r="B291" s="33" t="s">
        <v>324</v>
      </c>
      <c r="C291" s="34" t="s">
        <v>98</v>
      </c>
      <c r="D291" s="41" t="s">
        <v>99</v>
      </c>
      <c r="E291" s="45">
        <f t="shared" si="11"/>
        <v>0</v>
      </c>
      <c r="F291" s="16"/>
      <c r="G291" s="16"/>
      <c r="H291" s="53">
        <f t="shared" si="13"/>
        <v>0</v>
      </c>
      <c r="I291" s="17" t="s">
        <v>359</v>
      </c>
    </row>
    <row r="292" spans="1:9" ht="31.2" outlineLevel="1" x14ac:dyDescent="0.3">
      <c r="A292" s="28" t="s">
        <v>651</v>
      </c>
      <c r="B292" s="33" t="s">
        <v>360</v>
      </c>
      <c r="C292" s="34" t="s">
        <v>98</v>
      </c>
      <c r="D292" s="41" t="s">
        <v>107</v>
      </c>
      <c r="E292" s="45">
        <f t="shared" si="11"/>
        <v>0</v>
      </c>
      <c r="F292" s="16"/>
      <c r="G292" s="16"/>
      <c r="H292" s="53">
        <f t="shared" si="13"/>
        <v>0</v>
      </c>
      <c r="I292" s="17" t="s">
        <v>414</v>
      </c>
    </row>
    <row r="293" spans="1:9" ht="15.6" outlineLevel="1" x14ac:dyDescent="0.3">
      <c r="A293" s="28" t="s">
        <v>652</v>
      </c>
      <c r="B293" s="33" t="s">
        <v>361</v>
      </c>
      <c r="C293" s="34" t="s">
        <v>98</v>
      </c>
      <c r="D293" s="41" t="s">
        <v>362</v>
      </c>
      <c r="E293" s="45">
        <f t="shared" si="11"/>
        <v>0</v>
      </c>
      <c r="F293" s="16"/>
      <c r="G293" s="16"/>
      <c r="H293" s="53">
        <f t="shared" si="13"/>
        <v>0</v>
      </c>
      <c r="I293" s="17" t="s">
        <v>415</v>
      </c>
    </row>
    <row r="294" spans="1:9" ht="15.6" outlineLevel="1" x14ac:dyDescent="0.3">
      <c r="A294" s="28" t="s">
        <v>653</v>
      </c>
      <c r="B294" s="33" t="s">
        <v>363</v>
      </c>
      <c r="C294" s="34" t="s">
        <v>98</v>
      </c>
      <c r="D294" s="41" t="s">
        <v>107</v>
      </c>
      <c r="E294" s="45">
        <f t="shared" si="11"/>
        <v>0</v>
      </c>
      <c r="F294" s="16"/>
      <c r="G294" s="16"/>
      <c r="H294" s="53">
        <f t="shared" si="13"/>
        <v>0</v>
      </c>
      <c r="I294" s="17" t="s">
        <v>416</v>
      </c>
    </row>
    <row r="295" spans="1:9" ht="15.6" outlineLevel="1" x14ac:dyDescent="0.3">
      <c r="A295" s="28" t="s">
        <v>654</v>
      </c>
      <c r="B295" s="33" t="s">
        <v>364</v>
      </c>
      <c r="C295" s="34" t="s">
        <v>225</v>
      </c>
      <c r="D295" s="41" t="s">
        <v>99</v>
      </c>
      <c r="E295" s="45">
        <f t="shared" si="11"/>
        <v>0</v>
      </c>
      <c r="F295" s="16"/>
      <c r="G295" s="16"/>
      <c r="H295" s="53">
        <f t="shared" si="13"/>
        <v>0</v>
      </c>
      <c r="I295" s="17" t="s">
        <v>434</v>
      </c>
    </row>
    <row r="296" spans="1:9" ht="15.6" outlineLevel="1" x14ac:dyDescent="0.3">
      <c r="A296" s="28" t="s">
        <v>655</v>
      </c>
      <c r="B296" s="33" t="s">
        <v>365</v>
      </c>
      <c r="C296" s="34" t="s">
        <v>98</v>
      </c>
      <c r="D296" s="41">
        <v>2</v>
      </c>
      <c r="E296" s="45">
        <f t="shared" si="11"/>
        <v>0</v>
      </c>
      <c r="F296" s="16"/>
      <c r="G296" s="16"/>
      <c r="H296" s="53">
        <f t="shared" si="13"/>
        <v>0</v>
      </c>
      <c r="I296" s="17"/>
    </row>
    <row r="297" spans="1:9" ht="15.6" outlineLevel="1" x14ac:dyDescent="0.3">
      <c r="A297" s="28" t="s">
        <v>656</v>
      </c>
      <c r="B297" s="33" t="s">
        <v>366</v>
      </c>
      <c r="C297" s="34" t="s">
        <v>98</v>
      </c>
      <c r="D297" s="41">
        <v>1</v>
      </c>
      <c r="E297" s="45">
        <f t="shared" si="11"/>
        <v>0</v>
      </c>
      <c r="F297" s="16"/>
      <c r="G297" s="16"/>
      <c r="H297" s="53">
        <f t="shared" si="13"/>
        <v>0</v>
      </c>
      <c r="I297" s="17"/>
    </row>
    <row r="298" spans="1:9" ht="15.6" outlineLevel="1" x14ac:dyDescent="0.3">
      <c r="A298" s="28" t="s">
        <v>657</v>
      </c>
      <c r="B298" s="33" t="s">
        <v>367</v>
      </c>
      <c r="C298" s="34" t="s">
        <v>98</v>
      </c>
      <c r="D298" s="41" t="s">
        <v>99</v>
      </c>
      <c r="E298" s="45">
        <f t="shared" si="11"/>
        <v>0</v>
      </c>
      <c r="F298" s="16"/>
      <c r="G298" s="16"/>
      <c r="H298" s="53">
        <f t="shared" si="13"/>
        <v>0</v>
      </c>
      <c r="I298" s="17"/>
    </row>
    <row r="299" spans="1:9" ht="15.6" outlineLevel="1" x14ac:dyDescent="0.3">
      <c r="A299" s="28" t="s">
        <v>658</v>
      </c>
      <c r="B299" s="33" t="s">
        <v>368</v>
      </c>
      <c r="C299" s="34" t="s">
        <v>225</v>
      </c>
      <c r="D299" s="41" t="s">
        <v>99</v>
      </c>
      <c r="E299" s="45">
        <f t="shared" si="11"/>
        <v>0</v>
      </c>
      <c r="F299" s="16"/>
      <c r="G299" s="16"/>
      <c r="H299" s="53">
        <f t="shared" si="13"/>
        <v>0</v>
      </c>
      <c r="I299" s="17" t="s">
        <v>417</v>
      </c>
    </row>
    <row r="300" spans="1:9" ht="15.6" outlineLevel="1" x14ac:dyDescent="0.3">
      <c r="A300" s="28" t="s">
        <v>659</v>
      </c>
      <c r="B300" s="33" t="s">
        <v>369</v>
      </c>
      <c r="C300" s="34" t="s">
        <v>25</v>
      </c>
      <c r="D300" s="41">
        <v>2</v>
      </c>
      <c r="E300" s="45">
        <f t="shared" si="11"/>
        <v>0</v>
      </c>
      <c r="F300" s="16"/>
      <c r="G300" s="16"/>
      <c r="H300" s="53">
        <f t="shared" si="13"/>
        <v>0</v>
      </c>
      <c r="I300" s="17"/>
    </row>
    <row r="301" spans="1:9" ht="15.6" outlineLevel="1" x14ac:dyDescent="0.3">
      <c r="A301" s="28" t="s">
        <v>660</v>
      </c>
      <c r="B301" s="33" t="s">
        <v>366</v>
      </c>
      <c r="C301" s="34" t="s">
        <v>25</v>
      </c>
      <c r="D301" s="41">
        <v>1</v>
      </c>
      <c r="E301" s="45">
        <f>F301+G301</f>
        <v>0</v>
      </c>
      <c r="F301" s="16"/>
      <c r="G301" s="16"/>
      <c r="H301" s="53">
        <f t="shared" si="13"/>
        <v>0</v>
      </c>
      <c r="I301" s="17"/>
    </row>
    <row r="302" spans="1:9" ht="15.6" outlineLevel="1" x14ac:dyDescent="0.3">
      <c r="A302" s="28" t="s">
        <v>661</v>
      </c>
      <c r="B302" s="33" t="s">
        <v>370</v>
      </c>
      <c r="C302" s="34" t="s">
        <v>25</v>
      </c>
      <c r="D302" s="41" t="s">
        <v>99</v>
      </c>
      <c r="E302" s="45">
        <f t="shared" si="11"/>
        <v>0</v>
      </c>
      <c r="F302" s="16"/>
      <c r="G302" s="16"/>
      <c r="H302" s="53">
        <f t="shared" si="13"/>
        <v>0</v>
      </c>
      <c r="I302" s="17"/>
    </row>
    <row r="303" spans="1:9" ht="15.6" outlineLevel="1" x14ac:dyDescent="0.3">
      <c r="A303" s="28" t="s">
        <v>662</v>
      </c>
      <c r="B303" s="33" t="s">
        <v>371</v>
      </c>
      <c r="C303" s="34" t="s">
        <v>98</v>
      </c>
      <c r="D303" s="41" t="s">
        <v>99</v>
      </c>
      <c r="E303" s="45">
        <f t="shared" si="11"/>
        <v>0</v>
      </c>
      <c r="F303" s="16"/>
      <c r="G303" s="16"/>
      <c r="H303" s="53">
        <f t="shared" si="13"/>
        <v>0</v>
      </c>
      <c r="I303" s="17" t="s">
        <v>418</v>
      </c>
    </row>
    <row r="304" spans="1:9" ht="15.6" outlineLevel="1" x14ac:dyDescent="0.3">
      <c r="A304" s="28" t="s">
        <v>663</v>
      </c>
      <c r="B304" s="33" t="s">
        <v>372</v>
      </c>
      <c r="C304" s="34" t="s">
        <v>98</v>
      </c>
      <c r="D304" s="41">
        <v>1</v>
      </c>
      <c r="E304" s="45">
        <f t="shared" si="11"/>
        <v>0</v>
      </c>
      <c r="F304" s="16"/>
      <c r="G304" s="16"/>
      <c r="H304" s="53">
        <f t="shared" si="13"/>
        <v>0</v>
      </c>
      <c r="I304" s="17" t="s">
        <v>419</v>
      </c>
    </row>
    <row r="305" spans="1:9" ht="31.2" outlineLevel="1" x14ac:dyDescent="0.3">
      <c r="A305" s="28" t="s">
        <v>664</v>
      </c>
      <c r="B305" s="33" t="s">
        <v>373</v>
      </c>
      <c r="C305" s="34" t="s">
        <v>98</v>
      </c>
      <c r="D305" s="41">
        <v>1</v>
      </c>
      <c r="E305" s="45">
        <f t="shared" si="11"/>
        <v>0</v>
      </c>
      <c r="F305" s="16"/>
      <c r="G305" s="16"/>
      <c r="H305" s="53">
        <f t="shared" si="13"/>
        <v>0</v>
      </c>
      <c r="I305" s="17" t="s">
        <v>420</v>
      </c>
    </row>
    <row r="306" spans="1:9" ht="31.2" outlineLevel="1" x14ac:dyDescent="0.3">
      <c r="A306" s="28" t="s">
        <v>665</v>
      </c>
      <c r="B306" s="33" t="s">
        <v>374</v>
      </c>
      <c r="C306" s="34" t="s">
        <v>98</v>
      </c>
      <c r="D306" s="41" t="s">
        <v>107</v>
      </c>
      <c r="E306" s="45">
        <f t="shared" si="11"/>
        <v>0</v>
      </c>
      <c r="F306" s="16"/>
      <c r="G306" s="16"/>
      <c r="H306" s="53">
        <f t="shared" si="13"/>
        <v>0</v>
      </c>
      <c r="I306" s="17" t="s">
        <v>436</v>
      </c>
    </row>
    <row r="307" spans="1:9" ht="31.2" outlineLevel="1" x14ac:dyDescent="0.3">
      <c r="A307" s="28" t="s">
        <v>666</v>
      </c>
      <c r="B307" s="33" t="s">
        <v>375</v>
      </c>
      <c r="C307" s="34" t="s">
        <v>98</v>
      </c>
      <c r="D307" s="41" t="s">
        <v>107</v>
      </c>
      <c r="E307" s="45">
        <f t="shared" si="11"/>
        <v>0</v>
      </c>
      <c r="F307" s="16"/>
      <c r="G307" s="16"/>
      <c r="H307" s="53">
        <f t="shared" si="13"/>
        <v>0</v>
      </c>
      <c r="I307" s="17" t="s">
        <v>435</v>
      </c>
    </row>
    <row r="308" spans="1:9" ht="15.6" outlineLevel="1" x14ac:dyDescent="0.3">
      <c r="A308" s="28" t="s">
        <v>667</v>
      </c>
      <c r="B308" s="33" t="s">
        <v>376</v>
      </c>
      <c r="C308" s="34" t="s">
        <v>98</v>
      </c>
      <c r="D308" s="41">
        <v>1</v>
      </c>
      <c r="E308" s="45">
        <f t="shared" si="11"/>
        <v>0</v>
      </c>
      <c r="F308" s="16"/>
      <c r="G308" s="16"/>
      <c r="H308" s="53">
        <f t="shared" si="13"/>
        <v>0</v>
      </c>
      <c r="I308" s="17" t="s">
        <v>437</v>
      </c>
    </row>
    <row r="309" spans="1:9" ht="15.6" outlineLevel="1" x14ac:dyDescent="0.3">
      <c r="A309" s="28" t="s">
        <v>668</v>
      </c>
      <c r="B309" s="33" t="s">
        <v>376</v>
      </c>
      <c r="C309" s="34" t="s">
        <v>98</v>
      </c>
      <c r="D309" s="41">
        <v>3</v>
      </c>
      <c r="E309" s="45">
        <f t="shared" si="11"/>
        <v>0</v>
      </c>
      <c r="F309" s="16"/>
      <c r="G309" s="16"/>
      <c r="H309" s="53">
        <f t="shared" si="13"/>
        <v>0</v>
      </c>
      <c r="I309" s="17" t="s">
        <v>438</v>
      </c>
    </row>
    <row r="310" spans="1:9" ht="15.6" outlineLevel="1" x14ac:dyDescent="0.3">
      <c r="A310" s="28" t="s">
        <v>669</v>
      </c>
      <c r="B310" s="33" t="s">
        <v>376</v>
      </c>
      <c r="C310" s="34" t="s">
        <v>25</v>
      </c>
      <c r="D310" s="41">
        <v>5</v>
      </c>
      <c r="E310" s="45">
        <f t="shared" si="11"/>
        <v>0</v>
      </c>
      <c r="F310" s="16"/>
      <c r="G310" s="16"/>
      <c r="H310" s="53">
        <f t="shared" si="13"/>
        <v>0</v>
      </c>
      <c r="I310" s="17" t="s">
        <v>439</v>
      </c>
    </row>
    <row r="311" spans="1:9" ht="15.6" outlineLevel="1" x14ac:dyDescent="0.3">
      <c r="A311" s="28" t="s">
        <v>670</v>
      </c>
      <c r="B311" s="33" t="s">
        <v>377</v>
      </c>
      <c r="C311" s="34" t="s">
        <v>25</v>
      </c>
      <c r="D311" s="41" t="s">
        <v>378</v>
      </c>
      <c r="E311" s="45">
        <f t="shared" si="11"/>
        <v>0</v>
      </c>
      <c r="F311" s="16"/>
      <c r="G311" s="16"/>
      <c r="H311" s="53">
        <f t="shared" si="13"/>
        <v>0</v>
      </c>
      <c r="I311" s="17" t="s">
        <v>421</v>
      </c>
    </row>
    <row r="312" spans="1:9" ht="15.6" outlineLevel="1" x14ac:dyDescent="0.3">
      <c r="A312" s="28" t="s">
        <v>671</v>
      </c>
      <c r="B312" s="33" t="s">
        <v>377</v>
      </c>
      <c r="C312" s="34" t="s">
        <v>98</v>
      </c>
      <c r="D312" s="41" t="s">
        <v>362</v>
      </c>
      <c r="E312" s="45">
        <f t="shared" si="11"/>
        <v>0</v>
      </c>
      <c r="F312" s="16"/>
      <c r="G312" s="16"/>
      <c r="H312" s="53">
        <f t="shared" si="13"/>
        <v>0</v>
      </c>
      <c r="I312" s="17" t="s">
        <v>422</v>
      </c>
    </row>
    <row r="313" spans="1:9" ht="15.6" outlineLevel="1" x14ac:dyDescent="0.3">
      <c r="A313" s="28" t="s">
        <v>672</v>
      </c>
      <c r="B313" s="33" t="s">
        <v>377</v>
      </c>
      <c r="C313" s="34" t="s">
        <v>98</v>
      </c>
      <c r="D313" s="41" t="s">
        <v>99</v>
      </c>
      <c r="E313" s="45">
        <f t="shared" si="11"/>
        <v>0</v>
      </c>
      <c r="F313" s="16"/>
      <c r="G313" s="16"/>
      <c r="H313" s="53">
        <f t="shared" si="13"/>
        <v>0</v>
      </c>
      <c r="I313" s="17" t="s">
        <v>423</v>
      </c>
    </row>
    <row r="314" spans="1:9" ht="15.6" outlineLevel="1" x14ac:dyDescent="0.3">
      <c r="A314" s="28" t="s">
        <v>673</v>
      </c>
      <c r="B314" s="33" t="s">
        <v>379</v>
      </c>
      <c r="C314" s="34" t="s">
        <v>98</v>
      </c>
      <c r="D314" s="41">
        <v>12</v>
      </c>
      <c r="E314" s="45">
        <f t="shared" si="11"/>
        <v>0</v>
      </c>
      <c r="F314" s="16"/>
      <c r="G314" s="16"/>
      <c r="H314" s="53">
        <f t="shared" si="13"/>
        <v>0</v>
      </c>
      <c r="I314" s="17" t="s">
        <v>424</v>
      </c>
    </row>
    <row r="315" spans="1:9" ht="15.6" outlineLevel="1" x14ac:dyDescent="0.3">
      <c r="A315" s="28" t="s">
        <v>674</v>
      </c>
      <c r="B315" s="33" t="s">
        <v>379</v>
      </c>
      <c r="C315" s="34" t="s">
        <v>98</v>
      </c>
      <c r="D315" s="41">
        <v>3</v>
      </c>
      <c r="E315" s="45">
        <f t="shared" si="11"/>
        <v>0</v>
      </c>
      <c r="F315" s="16"/>
      <c r="G315" s="16"/>
      <c r="H315" s="53">
        <f t="shared" si="13"/>
        <v>0</v>
      </c>
      <c r="I315" s="17" t="s">
        <v>425</v>
      </c>
    </row>
    <row r="316" spans="1:9" ht="15.6" outlineLevel="1" x14ac:dyDescent="0.3">
      <c r="A316" s="28" t="s">
        <v>675</v>
      </c>
      <c r="B316" s="33" t="s">
        <v>380</v>
      </c>
      <c r="C316" s="34" t="s">
        <v>98</v>
      </c>
      <c r="D316" s="41" t="s">
        <v>105</v>
      </c>
      <c r="E316" s="45">
        <f t="shared" si="11"/>
        <v>0</v>
      </c>
      <c r="F316" s="16"/>
      <c r="G316" s="16"/>
      <c r="H316" s="53">
        <f t="shared" si="13"/>
        <v>0</v>
      </c>
      <c r="I316" s="17" t="s">
        <v>426</v>
      </c>
    </row>
    <row r="317" spans="1:9" ht="15.6" outlineLevel="1" x14ac:dyDescent="0.3">
      <c r="A317" s="28" t="s">
        <v>676</v>
      </c>
      <c r="B317" s="33" t="s">
        <v>380</v>
      </c>
      <c r="C317" s="34" t="s">
        <v>98</v>
      </c>
      <c r="D317" s="41" t="s">
        <v>105</v>
      </c>
      <c r="E317" s="45">
        <f t="shared" si="11"/>
        <v>0</v>
      </c>
      <c r="F317" s="16"/>
      <c r="G317" s="16"/>
      <c r="H317" s="53">
        <f t="shared" si="13"/>
        <v>0</v>
      </c>
      <c r="I317" s="17" t="s">
        <v>427</v>
      </c>
    </row>
    <row r="318" spans="1:9" ht="15.6" outlineLevel="1" x14ac:dyDescent="0.3">
      <c r="A318" s="28" t="s">
        <v>677</v>
      </c>
      <c r="B318" s="33" t="s">
        <v>381</v>
      </c>
      <c r="C318" s="34" t="s">
        <v>98</v>
      </c>
      <c r="D318" s="41">
        <v>6</v>
      </c>
      <c r="E318" s="45">
        <f t="shared" si="11"/>
        <v>0</v>
      </c>
      <c r="F318" s="16"/>
      <c r="G318" s="16"/>
      <c r="H318" s="53">
        <f t="shared" si="13"/>
        <v>0</v>
      </c>
      <c r="I318" s="17" t="s">
        <v>428</v>
      </c>
    </row>
    <row r="319" spans="1:9" ht="15.6" outlineLevel="1" x14ac:dyDescent="0.3">
      <c r="A319" s="28" t="s">
        <v>678</v>
      </c>
      <c r="B319" s="33" t="s">
        <v>382</v>
      </c>
      <c r="C319" s="34" t="s">
        <v>32</v>
      </c>
      <c r="D319" s="41">
        <v>12</v>
      </c>
      <c r="E319" s="45">
        <f t="shared" si="11"/>
        <v>0</v>
      </c>
      <c r="F319" s="16"/>
      <c r="G319" s="16"/>
      <c r="H319" s="53">
        <f t="shared" si="13"/>
        <v>0</v>
      </c>
      <c r="I319" s="17"/>
    </row>
    <row r="320" spans="1:9" ht="15.6" outlineLevel="1" x14ac:dyDescent="0.3">
      <c r="A320" s="28" t="s">
        <v>679</v>
      </c>
      <c r="B320" s="33" t="s">
        <v>383</v>
      </c>
      <c r="C320" s="34" t="s">
        <v>384</v>
      </c>
      <c r="D320" s="41">
        <v>35.299999999999997</v>
      </c>
      <c r="E320" s="45">
        <f t="shared" si="11"/>
        <v>0</v>
      </c>
      <c r="F320" s="16"/>
      <c r="G320" s="16"/>
      <c r="H320" s="53">
        <f t="shared" si="13"/>
        <v>0</v>
      </c>
      <c r="I320" s="17" t="s">
        <v>429</v>
      </c>
    </row>
    <row r="321" spans="1:9" ht="15.6" outlineLevel="1" x14ac:dyDescent="0.3">
      <c r="A321" s="28" t="s">
        <v>680</v>
      </c>
      <c r="B321" s="33" t="s">
        <v>385</v>
      </c>
      <c r="C321" s="34" t="s">
        <v>32</v>
      </c>
      <c r="D321" s="41" t="s">
        <v>386</v>
      </c>
      <c r="E321" s="45">
        <f t="shared" si="11"/>
        <v>0</v>
      </c>
      <c r="F321" s="16"/>
      <c r="G321" s="16"/>
      <c r="H321" s="53">
        <f t="shared" si="13"/>
        <v>0</v>
      </c>
      <c r="I321" s="17"/>
    </row>
    <row r="322" spans="1:9" ht="15.6" outlineLevel="1" x14ac:dyDescent="0.3">
      <c r="A322" s="28" t="s">
        <v>681</v>
      </c>
      <c r="B322" s="33" t="s">
        <v>387</v>
      </c>
      <c r="C322" s="34" t="s">
        <v>32</v>
      </c>
      <c r="D322" s="41" t="s">
        <v>388</v>
      </c>
      <c r="E322" s="45">
        <f t="shared" si="11"/>
        <v>0</v>
      </c>
      <c r="F322" s="16"/>
      <c r="G322" s="16"/>
      <c r="H322" s="53">
        <f t="shared" si="13"/>
        <v>0</v>
      </c>
      <c r="I322" s="17"/>
    </row>
    <row r="323" spans="1:9" ht="15.6" outlineLevel="1" x14ac:dyDescent="0.3">
      <c r="A323" s="28" t="s">
        <v>682</v>
      </c>
      <c r="B323" s="33" t="s">
        <v>389</v>
      </c>
      <c r="C323" s="34" t="s">
        <v>32</v>
      </c>
      <c r="D323" s="41" t="s">
        <v>390</v>
      </c>
      <c r="E323" s="45">
        <f t="shared" si="11"/>
        <v>0</v>
      </c>
      <c r="F323" s="16"/>
      <c r="G323" s="16"/>
      <c r="H323" s="53">
        <f t="shared" si="13"/>
        <v>0</v>
      </c>
      <c r="I323" s="17"/>
    </row>
    <row r="324" spans="1:9" ht="15.6" outlineLevel="1" x14ac:dyDescent="0.3">
      <c r="A324" s="28" t="s">
        <v>683</v>
      </c>
      <c r="B324" s="33" t="s">
        <v>391</v>
      </c>
      <c r="C324" s="34" t="s">
        <v>32</v>
      </c>
      <c r="D324" s="41" t="s">
        <v>392</v>
      </c>
      <c r="E324" s="45">
        <f t="shared" si="11"/>
        <v>0</v>
      </c>
      <c r="F324" s="16"/>
      <c r="G324" s="16"/>
      <c r="H324" s="53">
        <f t="shared" si="13"/>
        <v>0</v>
      </c>
      <c r="I324" s="17"/>
    </row>
    <row r="325" spans="1:9" ht="15.6" outlineLevel="1" x14ac:dyDescent="0.3">
      <c r="A325" s="28" t="s">
        <v>684</v>
      </c>
      <c r="B325" s="33" t="s">
        <v>393</v>
      </c>
      <c r="C325" s="34" t="s">
        <v>32</v>
      </c>
      <c r="D325" s="41" t="s">
        <v>394</v>
      </c>
      <c r="E325" s="45">
        <f t="shared" si="11"/>
        <v>0</v>
      </c>
      <c r="F325" s="16"/>
      <c r="G325" s="16"/>
      <c r="H325" s="53">
        <f t="shared" si="13"/>
        <v>0</v>
      </c>
      <c r="I325" s="17"/>
    </row>
    <row r="326" spans="1:9" ht="15.6" outlineLevel="1" x14ac:dyDescent="0.3">
      <c r="A326" s="28" t="s">
        <v>685</v>
      </c>
      <c r="B326" s="33" t="s">
        <v>395</v>
      </c>
      <c r="C326" s="34" t="s">
        <v>32</v>
      </c>
      <c r="D326" s="41" t="s">
        <v>396</v>
      </c>
      <c r="E326" s="45">
        <f t="shared" si="11"/>
        <v>0</v>
      </c>
      <c r="F326" s="16"/>
      <c r="G326" s="16"/>
      <c r="H326" s="53">
        <f t="shared" si="13"/>
        <v>0</v>
      </c>
      <c r="I326" s="17"/>
    </row>
    <row r="327" spans="1:9" ht="15.6" outlineLevel="1" x14ac:dyDescent="0.3">
      <c r="A327" s="28" t="s">
        <v>686</v>
      </c>
      <c r="B327" s="33" t="s">
        <v>397</v>
      </c>
      <c r="C327" s="34" t="s">
        <v>32</v>
      </c>
      <c r="D327" s="41" t="s">
        <v>398</v>
      </c>
      <c r="E327" s="45">
        <f t="shared" si="11"/>
        <v>0</v>
      </c>
      <c r="F327" s="16"/>
      <c r="G327" s="16"/>
      <c r="H327" s="53">
        <f t="shared" si="13"/>
        <v>0</v>
      </c>
      <c r="I327" s="17"/>
    </row>
    <row r="328" spans="1:9" ht="15.6" outlineLevel="1" x14ac:dyDescent="0.3">
      <c r="A328" s="28" t="s">
        <v>687</v>
      </c>
      <c r="B328" s="33" t="s">
        <v>399</v>
      </c>
      <c r="C328" s="34" t="s">
        <v>32</v>
      </c>
      <c r="D328" s="41">
        <v>45</v>
      </c>
      <c r="E328" s="45">
        <f t="shared" si="11"/>
        <v>0</v>
      </c>
      <c r="F328" s="16"/>
      <c r="G328" s="16"/>
      <c r="H328" s="53">
        <f t="shared" ref="H328:H344" si="14">E328*D328</f>
        <v>0</v>
      </c>
      <c r="I328" s="17"/>
    </row>
    <row r="329" spans="1:9" ht="15.6" outlineLevel="1" x14ac:dyDescent="0.3">
      <c r="A329" s="28" t="s">
        <v>688</v>
      </c>
      <c r="B329" s="33" t="s">
        <v>400</v>
      </c>
      <c r="C329" s="34" t="s">
        <v>32</v>
      </c>
      <c r="D329" s="41">
        <v>13</v>
      </c>
      <c r="E329" s="45">
        <f t="shared" si="11"/>
        <v>0</v>
      </c>
      <c r="F329" s="16"/>
      <c r="G329" s="16"/>
      <c r="H329" s="53">
        <f t="shared" si="14"/>
        <v>0</v>
      </c>
      <c r="I329" s="17"/>
    </row>
    <row r="330" spans="1:9" ht="15.6" outlineLevel="1" x14ac:dyDescent="0.3">
      <c r="A330" s="28" t="s">
        <v>689</v>
      </c>
      <c r="B330" s="33" t="s">
        <v>401</v>
      </c>
      <c r="C330" s="34" t="s">
        <v>32</v>
      </c>
      <c r="D330" s="41">
        <v>86</v>
      </c>
      <c r="E330" s="45">
        <f t="shared" si="11"/>
        <v>0</v>
      </c>
      <c r="F330" s="16"/>
      <c r="G330" s="16"/>
      <c r="H330" s="53">
        <f t="shared" si="14"/>
        <v>0</v>
      </c>
      <c r="I330" s="17"/>
    </row>
    <row r="331" spans="1:9" ht="15.6" outlineLevel="1" x14ac:dyDescent="0.3">
      <c r="A331" s="28" t="s">
        <v>690</v>
      </c>
      <c r="B331" s="33" t="s">
        <v>402</v>
      </c>
      <c r="C331" s="34" t="s">
        <v>32</v>
      </c>
      <c r="D331" s="41">
        <v>208</v>
      </c>
      <c r="E331" s="45">
        <f t="shared" si="11"/>
        <v>0</v>
      </c>
      <c r="F331" s="16"/>
      <c r="G331" s="16"/>
      <c r="H331" s="53">
        <f t="shared" si="14"/>
        <v>0</v>
      </c>
      <c r="I331" s="17"/>
    </row>
    <row r="332" spans="1:9" ht="15.6" outlineLevel="1" x14ac:dyDescent="0.3">
      <c r="A332" s="28" t="s">
        <v>691</v>
      </c>
      <c r="B332" s="33" t="s">
        <v>403</v>
      </c>
      <c r="C332" s="34" t="s">
        <v>32</v>
      </c>
      <c r="D332" s="41">
        <v>103</v>
      </c>
      <c r="E332" s="45">
        <f t="shared" si="11"/>
        <v>0</v>
      </c>
      <c r="F332" s="16"/>
      <c r="G332" s="16"/>
      <c r="H332" s="53">
        <f t="shared" si="14"/>
        <v>0</v>
      </c>
      <c r="I332" s="17"/>
    </row>
    <row r="333" spans="1:9" ht="15.6" outlineLevel="1" x14ac:dyDescent="0.3">
      <c r="A333" s="28" t="s">
        <v>692</v>
      </c>
      <c r="B333" s="33" t="s">
        <v>404</v>
      </c>
      <c r="C333" s="34" t="s">
        <v>32</v>
      </c>
      <c r="D333" s="41">
        <v>18</v>
      </c>
      <c r="E333" s="45">
        <f t="shared" si="11"/>
        <v>0</v>
      </c>
      <c r="F333" s="16"/>
      <c r="G333" s="16"/>
      <c r="H333" s="53">
        <f t="shared" si="14"/>
        <v>0</v>
      </c>
      <c r="I333" s="17"/>
    </row>
    <row r="334" spans="1:9" ht="15.6" outlineLevel="1" x14ac:dyDescent="0.3">
      <c r="A334" s="28" t="s">
        <v>693</v>
      </c>
      <c r="B334" s="33" t="s">
        <v>405</v>
      </c>
      <c r="C334" s="34" t="s">
        <v>32</v>
      </c>
      <c r="D334" s="41">
        <v>118</v>
      </c>
      <c r="E334" s="45">
        <f t="shared" si="11"/>
        <v>0</v>
      </c>
      <c r="F334" s="16"/>
      <c r="G334" s="16"/>
      <c r="H334" s="53">
        <f t="shared" si="14"/>
        <v>0</v>
      </c>
      <c r="I334" s="17"/>
    </row>
    <row r="335" spans="1:9" ht="15.6" outlineLevel="1" x14ac:dyDescent="0.3">
      <c r="A335" s="28" t="s">
        <v>694</v>
      </c>
      <c r="B335" s="33" t="s">
        <v>406</v>
      </c>
      <c r="C335" s="34" t="s">
        <v>32</v>
      </c>
      <c r="D335" s="41">
        <v>81</v>
      </c>
      <c r="E335" s="45">
        <f t="shared" si="11"/>
        <v>0</v>
      </c>
      <c r="F335" s="16"/>
      <c r="G335" s="16"/>
      <c r="H335" s="53">
        <f t="shared" si="14"/>
        <v>0</v>
      </c>
      <c r="I335" s="17"/>
    </row>
    <row r="336" spans="1:9" ht="15.6" outlineLevel="1" x14ac:dyDescent="0.3">
      <c r="A336" s="28" t="s">
        <v>695</v>
      </c>
      <c r="B336" s="33" t="s">
        <v>407</v>
      </c>
      <c r="C336" s="34" t="s">
        <v>32</v>
      </c>
      <c r="D336" s="41">
        <v>45</v>
      </c>
      <c r="E336" s="45">
        <f t="shared" si="11"/>
        <v>0</v>
      </c>
      <c r="F336" s="16"/>
      <c r="G336" s="16"/>
      <c r="H336" s="53">
        <f t="shared" si="14"/>
        <v>0</v>
      </c>
      <c r="I336" s="17"/>
    </row>
    <row r="337" spans="1:9" ht="15.6" outlineLevel="1" x14ac:dyDescent="0.3">
      <c r="A337" s="28" t="s">
        <v>696</v>
      </c>
      <c r="B337" s="33" t="s">
        <v>408</v>
      </c>
      <c r="C337" s="34" t="s">
        <v>98</v>
      </c>
      <c r="D337" s="41">
        <v>2</v>
      </c>
      <c r="E337" s="45">
        <f t="shared" si="11"/>
        <v>0</v>
      </c>
      <c r="F337" s="16"/>
      <c r="G337" s="16"/>
      <c r="H337" s="53">
        <f t="shared" si="14"/>
        <v>0</v>
      </c>
      <c r="I337" s="17" t="s">
        <v>432</v>
      </c>
    </row>
    <row r="338" spans="1:9" ht="15.6" outlineLevel="1" x14ac:dyDescent="0.3">
      <c r="A338" s="28" t="s">
        <v>697</v>
      </c>
      <c r="B338" s="33" t="s">
        <v>409</v>
      </c>
      <c r="C338" s="34" t="s">
        <v>98</v>
      </c>
      <c r="D338" s="41">
        <v>2</v>
      </c>
      <c r="E338" s="45">
        <f t="shared" si="11"/>
        <v>0</v>
      </c>
      <c r="F338" s="16"/>
      <c r="G338" s="16"/>
      <c r="H338" s="53">
        <f t="shared" si="14"/>
        <v>0</v>
      </c>
      <c r="I338" s="17" t="s">
        <v>433</v>
      </c>
    </row>
    <row r="339" spans="1:9" ht="15.6" outlineLevel="1" x14ac:dyDescent="0.3">
      <c r="A339" s="28" t="s">
        <v>698</v>
      </c>
      <c r="B339" s="33" t="s">
        <v>410</v>
      </c>
      <c r="C339" s="34" t="s">
        <v>225</v>
      </c>
      <c r="D339" s="41">
        <v>2</v>
      </c>
      <c r="E339" s="45">
        <f t="shared" si="11"/>
        <v>0</v>
      </c>
      <c r="F339" s="16"/>
      <c r="G339" s="16"/>
      <c r="H339" s="53">
        <f t="shared" si="14"/>
        <v>0</v>
      </c>
      <c r="I339" s="17" t="s">
        <v>430</v>
      </c>
    </row>
    <row r="340" spans="1:9" ht="15.6" outlineLevel="1" x14ac:dyDescent="0.3">
      <c r="A340" s="28" t="s">
        <v>699</v>
      </c>
      <c r="B340" s="33" t="s">
        <v>411</v>
      </c>
      <c r="C340" s="34" t="s">
        <v>225</v>
      </c>
      <c r="D340" s="41">
        <v>2</v>
      </c>
      <c r="E340" s="45">
        <f t="shared" si="11"/>
        <v>0</v>
      </c>
      <c r="F340" s="16"/>
      <c r="G340" s="16"/>
      <c r="H340" s="53">
        <f t="shared" si="14"/>
        <v>0</v>
      </c>
      <c r="I340" s="17" t="s">
        <v>431</v>
      </c>
    </row>
    <row r="341" spans="1:9" ht="15.6" outlineLevel="1" x14ac:dyDescent="0.3">
      <c r="A341" s="28" t="s">
        <v>700</v>
      </c>
      <c r="B341" s="33" t="s">
        <v>412</v>
      </c>
      <c r="C341" s="34" t="s">
        <v>32</v>
      </c>
      <c r="D341" s="41">
        <v>118</v>
      </c>
      <c r="E341" s="45">
        <f t="shared" si="11"/>
        <v>0</v>
      </c>
      <c r="F341" s="16"/>
      <c r="G341" s="16"/>
      <c r="H341" s="53">
        <f t="shared" si="14"/>
        <v>0</v>
      </c>
      <c r="I341" s="17"/>
    </row>
    <row r="342" spans="1:9" ht="15.6" outlineLevel="1" x14ac:dyDescent="0.3">
      <c r="A342" s="28" t="s">
        <v>701</v>
      </c>
      <c r="B342" s="33" t="s">
        <v>413</v>
      </c>
      <c r="C342" s="34" t="s">
        <v>32</v>
      </c>
      <c r="D342" s="41">
        <v>118</v>
      </c>
      <c r="E342" s="45">
        <f t="shared" si="11"/>
        <v>0</v>
      </c>
      <c r="F342" s="16"/>
      <c r="G342" s="16"/>
      <c r="H342" s="53">
        <f t="shared" si="14"/>
        <v>0</v>
      </c>
      <c r="I342" s="17"/>
    </row>
    <row r="343" spans="1:9" ht="15.6" outlineLevel="1" x14ac:dyDescent="0.3">
      <c r="A343" s="28" t="s">
        <v>702</v>
      </c>
      <c r="B343" s="33" t="s">
        <v>400</v>
      </c>
      <c r="C343" s="34" t="s">
        <v>32</v>
      </c>
      <c r="D343" s="41">
        <v>118</v>
      </c>
      <c r="E343" s="45">
        <f t="shared" si="11"/>
        <v>0</v>
      </c>
      <c r="F343" s="16"/>
      <c r="G343" s="16"/>
      <c r="H343" s="53">
        <f t="shared" si="14"/>
        <v>0</v>
      </c>
      <c r="I343" s="17"/>
    </row>
    <row r="344" spans="1:9" ht="15.6" outlineLevel="1" x14ac:dyDescent="0.3">
      <c r="A344" s="28" t="s">
        <v>703</v>
      </c>
      <c r="B344" s="33" t="s">
        <v>402</v>
      </c>
      <c r="C344" s="34" t="s">
        <v>32</v>
      </c>
      <c r="D344" s="41">
        <v>118</v>
      </c>
      <c r="E344" s="45">
        <f t="shared" si="11"/>
        <v>0</v>
      </c>
      <c r="F344" s="16"/>
      <c r="G344" s="16"/>
      <c r="H344" s="53">
        <f t="shared" si="14"/>
        <v>0</v>
      </c>
      <c r="I344" s="17"/>
    </row>
    <row r="345" spans="1:9" ht="15.6" outlineLevel="1" x14ac:dyDescent="0.3">
      <c r="A345" s="23"/>
      <c r="B345" s="31" t="s">
        <v>704</v>
      </c>
      <c r="C345" s="36"/>
      <c r="D345" s="43"/>
      <c r="E345" s="32"/>
      <c r="F345" s="16"/>
      <c r="G345" s="16"/>
      <c r="H345" s="18">
        <f>SUM(H72:H344)</f>
        <v>0</v>
      </c>
      <c r="I345" s="17"/>
    </row>
    <row r="346" spans="1:9" ht="15.6" x14ac:dyDescent="0.3">
      <c r="A346" s="77" t="s">
        <v>709</v>
      </c>
      <c r="B346" s="77"/>
      <c r="C346" s="77"/>
      <c r="D346" s="77"/>
      <c r="E346" s="77"/>
      <c r="F346" s="77"/>
      <c r="G346" s="77"/>
      <c r="H346" s="65">
        <f>H32+H70+H345</f>
        <v>0</v>
      </c>
      <c r="I346" s="66"/>
    </row>
    <row r="347" spans="1:9" x14ac:dyDescent="0.3">
      <c r="A347" s="78" t="s">
        <v>710</v>
      </c>
      <c r="B347" s="79"/>
      <c r="C347" s="79"/>
      <c r="D347" s="79"/>
      <c r="E347" s="79"/>
      <c r="F347" s="79"/>
      <c r="G347" s="79"/>
      <c r="H347" s="80"/>
    </row>
    <row r="348" spans="1:9" x14ac:dyDescent="0.3">
      <c r="A348" s="67">
        <v>1</v>
      </c>
      <c r="B348" s="81" t="s">
        <v>711</v>
      </c>
      <c r="C348" s="82"/>
      <c r="D348" s="82"/>
      <c r="E348" s="82"/>
      <c r="F348" s="82"/>
      <c r="G348" s="82"/>
      <c r="H348" s="68"/>
    </row>
    <row r="349" spans="1:9" x14ac:dyDescent="0.3">
      <c r="A349" s="67">
        <f>A348+1</f>
        <v>2</v>
      </c>
      <c r="B349" s="81" t="s">
        <v>712</v>
      </c>
      <c r="C349" s="82"/>
      <c r="D349" s="82"/>
      <c r="E349" s="82"/>
      <c r="F349" s="82"/>
      <c r="G349" s="82"/>
      <c r="H349" s="68"/>
    </row>
    <row r="350" spans="1:9" x14ac:dyDescent="0.3">
      <c r="A350" s="67">
        <f t="shared" ref="A350:A365" si="15">A349+1</f>
        <v>3</v>
      </c>
      <c r="B350" s="81" t="s">
        <v>713</v>
      </c>
      <c r="C350" s="82"/>
      <c r="D350" s="82"/>
      <c r="E350" s="82"/>
      <c r="F350" s="82"/>
      <c r="G350" s="82"/>
      <c r="H350" s="68"/>
    </row>
    <row r="351" spans="1:9" x14ac:dyDescent="0.3">
      <c r="A351" s="67">
        <f t="shared" si="15"/>
        <v>4</v>
      </c>
      <c r="B351" s="81" t="s">
        <v>714</v>
      </c>
      <c r="C351" s="82"/>
      <c r="D351" s="82"/>
      <c r="E351" s="82"/>
      <c r="F351" s="82"/>
      <c r="G351" s="82"/>
      <c r="H351" s="68"/>
    </row>
    <row r="352" spans="1:9" x14ac:dyDescent="0.3">
      <c r="A352" s="67">
        <f t="shared" si="15"/>
        <v>5</v>
      </c>
      <c r="B352" s="81" t="s">
        <v>715</v>
      </c>
      <c r="C352" s="82"/>
      <c r="D352" s="82"/>
      <c r="E352" s="82"/>
      <c r="F352" s="82"/>
      <c r="G352" s="82"/>
      <c r="H352" s="68"/>
    </row>
    <row r="353" spans="1:8" x14ac:dyDescent="0.3">
      <c r="A353" s="67">
        <f t="shared" si="15"/>
        <v>6</v>
      </c>
      <c r="B353" s="81" t="s">
        <v>716</v>
      </c>
      <c r="C353" s="82"/>
      <c r="D353" s="82"/>
      <c r="E353" s="82"/>
      <c r="F353" s="82"/>
      <c r="G353" s="82"/>
      <c r="H353" s="68"/>
    </row>
    <row r="354" spans="1:8" x14ac:dyDescent="0.3">
      <c r="A354" s="67">
        <f t="shared" si="15"/>
        <v>7</v>
      </c>
      <c r="B354" s="81" t="s">
        <v>717</v>
      </c>
      <c r="C354" s="82"/>
      <c r="D354" s="82"/>
      <c r="E354" s="82"/>
      <c r="F354" s="82"/>
      <c r="G354" s="82"/>
      <c r="H354" s="68"/>
    </row>
    <row r="355" spans="1:8" x14ac:dyDescent="0.3">
      <c r="A355" s="67">
        <f t="shared" si="15"/>
        <v>8</v>
      </c>
      <c r="B355" s="81" t="s">
        <v>718</v>
      </c>
      <c r="C355" s="82"/>
      <c r="D355" s="82"/>
      <c r="E355" s="82"/>
      <c r="F355" s="82"/>
      <c r="G355" s="82"/>
      <c r="H355" s="68"/>
    </row>
    <row r="356" spans="1:8" x14ac:dyDescent="0.3">
      <c r="A356" s="67">
        <f t="shared" si="15"/>
        <v>9</v>
      </c>
      <c r="B356" s="81" t="s">
        <v>719</v>
      </c>
      <c r="C356" s="82"/>
      <c r="D356" s="82"/>
      <c r="E356" s="82"/>
      <c r="F356" s="82"/>
      <c r="G356" s="82"/>
      <c r="H356" s="68"/>
    </row>
    <row r="357" spans="1:8" x14ac:dyDescent="0.3">
      <c r="A357" s="67">
        <f t="shared" si="15"/>
        <v>10</v>
      </c>
      <c r="B357" s="81" t="s">
        <v>720</v>
      </c>
      <c r="C357" s="82"/>
      <c r="D357" s="82"/>
      <c r="E357" s="82"/>
      <c r="F357" s="82"/>
      <c r="G357" s="82"/>
      <c r="H357" s="68"/>
    </row>
    <row r="358" spans="1:8" x14ac:dyDescent="0.3">
      <c r="A358" s="67">
        <f t="shared" si="15"/>
        <v>11</v>
      </c>
      <c r="B358" s="81" t="s">
        <v>721</v>
      </c>
      <c r="C358" s="82"/>
      <c r="D358" s="82"/>
      <c r="E358" s="82"/>
      <c r="F358" s="82"/>
      <c r="G358" s="82"/>
      <c r="H358" s="68"/>
    </row>
    <row r="359" spans="1:8" x14ac:dyDescent="0.3">
      <c r="A359" s="67">
        <f t="shared" si="15"/>
        <v>12</v>
      </c>
      <c r="B359" s="81" t="s">
        <v>722</v>
      </c>
      <c r="C359" s="82"/>
      <c r="D359" s="82"/>
      <c r="E359" s="82"/>
      <c r="F359" s="82"/>
      <c r="G359" s="82"/>
      <c r="H359" s="68"/>
    </row>
    <row r="360" spans="1:8" x14ac:dyDescent="0.3">
      <c r="A360" s="67">
        <f t="shared" si="15"/>
        <v>13</v>
      </c>
      <c r="B360" s="81" t="s">
        <v>723</v>
      </c>
      <c r="C360" s="82"/>
      <c r="D360" s="82"/>
      <c r="E360" s="82"/>
      <c r="F360" s="82"/>
      <c r="G360" s="82"/>
      <c r="H360" s="68"/>
    </row>
    <row r="361" spans="1:8" x14ac:dyDescent="0.3">
      <c r="A361" s="67">
        <f t="shared" si="15"/>
        <v>14</v>
      </c>
      <c r="B361" s="81" t="s">
        <v>724</v>
      </c>
      <c r="C361" s="82"/>
      <c r="D361" s="82"/>
      <c r="E361" s="82"/>
      <c r="F361" s="82"/>
      <c r="G361" s="82"/>
      <c r="H361" s="68"/>
    </row>
    <row r="362" spans="1:8" x14ac:dyDescent="0.3">
      <c r="A362" s="67">
        <f t="shared" si="15"/>
        <v>15</v>
      </c>
      <c r="B362" s="81" t="s">
        <v>725</v>
      </c>
      <c r="C362" s="82"/>
      <c r="D362" s="82"/>
      <c r="E362" s="82"/>
      <c r="F362" s="82"/>
      <c r="G362" s="82"/>
      <c r="H362" s="68"/>
    </row>
    <row r="363" spans="1:8" x14ac:dyDescent="0.3">
      <c r="A363" s="67">
        <f t="shared" si="15"/>
        <v>16</v>
      </c>
      <c r="B363" s="81" t="s">
        <v>8</v>
      </c>
      <c r="C363" s="82"/>
      <c r="D363" s="82"/>
      <c r="E363" s="82"/>
      <c r="F363" s="82"/>
      <c r="G363" s="82"/>
      <c r="H363" s="68"/>
    </row>
    <row r="364" spans="1:8" x14ac:dyDescent="0.3">
      <c r="A364" s="67">
        <f t="shared" si="15"/>
        <v>17</v>
      </c>
      <c r="B364" s="81" t="s">
        <v>726</v>
      </c>
      <c r="C364" s="82"/>
      <c r="D364" s="82"/>
      <c r="E364" s="82"/>
      <c r="F364" s="82"/>
      <c r="G364" s="82"/>
      <c r="H364" s="68"/>
    </row>
    <row r="365" spans="1:8" x14ac:dyDescent="0.3">
      <c r="A365" s="67">
        <f t="shared" si="15"/>
        <v>18</v>
      </c>
      <c r="B365" s="81" t="s">
        <v>727</v>
      </c>
      <c r="C365" s="82"/>
      <c r="D365" s="82"/>
      <c r="E365" s="82"/>
      <c r="F365" s="82"/>
      <c r="G365" s="82"/>
      <c r="H365" s="68"/>
    </row>
  </sheetData>
  <autoFilter ref="A7:J80" xr:uid="{FF2B6A25-35D0-4092-9710-DE5C13BE6B31}"/>
  <mergeCells count="31">
    <mergeCell ref="B361:G361"/>
    <mergeCell ref="B362:G362"/>
    <mergeCell ref="B363:G363"/>
    <mergeCell ref="B364:G364"/>
    <mergeCell ref="B365:G365"/>
    <mergeCell ref="B356:G356"/>
    <mergeCell ref="B357:G357"/>
    <mergeCell ref="B358:G358"/>
    <mergeCell ref="B359:G359"/>
    <mergeCell ref="B360:G360"/>
    <mergeCell ref="B351:G351"/>
    <mergeCell ref="B352:G352"/>
    <mergeCell ref="B353:G353"/>
    <mergeCell ref="B354:G354"/>
    <mergeCell ref="B355:G355"/>
    <mergeCell ref="A346:G346"/>
    <mergeCell ref="A347:H347"/>
    <mergeCell ref="B348:G348"/>
    <mergeCell ref="B349:G349"/>
    <mergeCell ref="B350:G350"/>
    <mergeCell ref="A1:I1"/>
    <mergeCell ref="A2:I2"/>
    <mergeCell ref="A4:A5"/>
    <mergeCell ref="B4:B5"/>
    <mergeCell ref="C4:C5"/>
    <mergeCell ref="D4:D5"/>
    <mergeCell ref="E4:E5"/>
    <mergeCell ref="F4:G4"/>
    <mergeCell ref="H4:H5"/>
    <mergeCell ref="I4:I5"/>
    <mergeCell ref="A3:E3"/>
  </mergeCells>
  <phoneticPr fontId="3" type="noConversion"/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tender items !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48-23-АР (v4) Model (1)</dc:title>
  <dc:creator>Администратор</dc:creator>
  <cp:lastModifiedBy>Коржавых Олег Александрович</cp:lastModifiedBy>
  <dcterms:created xsi:type="dcterms:W3CDTF">2024-03-27T10:21:39Z</dcterms:created>
  <dcterms:modified xsi:type="dcterms:W3CDTF">2024-08-28T08:00:23Z</dcterms:modified>
</cp:coreProperties>
</file>